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uicídio Faixa etária" sheetId="1" r:id="rId1"/>
    <sheet name="suicídio raçacor" sheetId="2" r:id="rId2"/>
  </sheets>
  <definedNames/>
  <calcPr fullCalcOnLoad="1"/>
</workbook>
</file>

<file path=xl/sharedStrings.xml><?xml version="1.0" encoding="utf-8"?>
<sst xmlns="http://schemas.openxmlformats.org/spreadsheetml/2006/main" count="254" uniqueCount="63">
  <si>
    <t>15-19</t>
  </si>
  <si>
    <t>20-29</t>
  </si>
  <si>
    <t>30-39</t>
  </si>
  <si>
    <t>40-49</t>
  </si>
  <si>
    <t>50-59</t>
  </si>
  <si>
    <t>60-69</t>
  </si>
  <si>
    <t>70-79</t>
  </si>
  <si>
    <t>80 e+</t>
  </si>
  <si>
    <t>Total</t>
  </si>
  <si>
    <t>BRASIL</t>
  </si>
  <si>
    <t>NORTE</t>
  </si>
  <si>
    <t xml:space="preserve"> Rondonia</t>
  </si>
  <si>
    <t xml:space="preserve"> Acre</t>
  </si>
  <si>
    <t xml:space="preserve"> Amazonas</t>
  </si>
  <si>
    <t xml:space="preserve"> Roraima</t>
  </si>
  <si>
    <t xml:space="preserve"> Para</t>
  </si>
  <si>
    <t xml:space="preserve"> Amapa</t>
  </si>
  <si>
    <t xml:space="preserve"> Tocantins</t>
  </si>
  <si>
    <t>NORDESTE</t>
  </si>
  <si>
    <t xml:space="preserve"> Maranhao</t>
  </si>
  <si>
    <t xml:space="preserve"> Piaui</t>
  </si>
  <si>
    <t xml:space="preserve"> Ceara</t>
  </si>
  <si>
    <t xml:space="preserve"> R G do Norte</t>
  </si>
  <si>
    <t xml:space="preserve"> Paraiba</t>
  </si>
  <si>
    <t xml:space="preserve"> Pernambuco</t>
  </si>
  <si>
    <t xml:space="preserve"> Alagoas</t>
  </si>
  <si>
    <t xml:space="preserve"> Sergipe</t>
  </si>
  <si>
    <t xml:space="preserve"> Bahia</t>
  </si>
  <si>
    <t>SUDESTE</t>
  </si>
  <si>
    <t xml:space="preserve"> Minas Gerais</t>
  </si>
  <si>
    <t xml:space="preserve"> Espirito Santo</t>
  </si>
  <si>
    <t xml:space="preserve"> Rio de Janeiro</t>
  </si>
  <si>
    <t xml:space="preserve"> Sao Paulo</t>
  </si>
  <si>
    <t>SUL</t>
  </si>
  <si>
    <t xml:space="preserve"> Parana</t>
  </si>
  <si>
    <t xml:space="preserve"> Santa Catarina</t>
  </si>
  <si>
    <t xml:space="preserve"> R G do Sul</t>
  </si>
  <si>
    <t>CENTRO-OESTE</t>
  </si>
  <si>
    <t xml:space="preserve"> M Grosso do Sul</t>
  </si>
  <si>
    <t xml:space="preserve"> Mato Grosso</t>
  </si>
  <si>
    <t xml:space="preserve"> Goias</t>
  </si>
  <si>
    <t xml:space="preserve"> Distrito Federal</t>
  </si>
  <si>
    <t>10 a 14</t>
  </si>
  <si>
    <t>óbitos por suicídio, segundo faixa de idade 10 anos e mais, unidades federadas, região Brasil, 2004</t>
  </si>
  <si>
    <t>Bra</t>
  </si>
  <si>
    <t>Preta</t>
  </si>
  <si>
    <t>Amar</t>
  </si>
  <si>
    <t>Parda</t>
  </si>
  <si>
    <t>Indig</t>
  </si>
  <si>
    <t xml:space="preserve">Total                                                                           </t>
  </si>
  <si>
    <t xml:space="preserve">Cor ou raça                                                                     </t>
  </si>
  <si>
    <t xml:space="preserve">Branca                                                                          </t>
  </si>
  <si>
    <t xml:space="preserve">Preta                                                                           </t>
  </si>
  <si>
    <t xml:space="preserve">Amarela                                                                         </t>
  </si>
  <si>
    <t xml:space="preserve">Parda                                                                           </t>
  </si>
  <si>
    <t xml:space="preserve">Indígena                                                                        </t>
  </si>
  <si>
    <t>BRASIL total</t>
  </si>
  <si>
    <t>pop. 10 anos e mais por raça/cor, 2004</t>
  </si>
  <si>
    <t>total</t>
  </si>
  <si>
    <t>óbitos por suicídio na faixa etária de 10 anos e mais, segundo raça/cor, unidades federadas, região, Brasil, 2004</t>
  </si>
  <si>
    <t>população segundo faixa de idade 10 anos e mais, unidades federadas, região Brasil, 2004</t>
  </si>
  <si>
    <r>
      <t xml:space="preserve">Taxa bruta de </t>
    </r>
    <r>
      <rPr>
        <b/>
        <sz val="10"/>
        <color indexed="10"/>
        <rFont val="Arial"/>
        <family val="2"/>
      </rPr>
      <t>mortalidade bruta</t>
    </r>
    <r>
      <rPr>
        <b/>
        <sz val="10"/>
        <rFont val="Arial"/>
        <family val="2"/>
      </rPr>
      <t xml:space="preserve"> por suicídio na idade de 10 anos e mais, segundo raça/cor, unidades federadas, região, Brasil, 2004</t>
    </r>
  </si>
  <si>
    <r>
      <t xml:space="preserve">taxa de </t>
    </r>
    <r>
      <rPr>
        <b/>
        <sz val="10"/>
        <color indexed="10"/>
        <rFont val="Arial"/>
        <family val="2"/>
      </rPr>
      <t>mortalidade bruta</t>
    </r>
    <r>
      <rPr>
        <b/>
        <sz val="10"/>
        <rFont val="Arial"/>
        <family val="2"/>
      </rPr>
      <t xml:space="preserve"> por suicídio, segundo faixa de idade 10 anos e mais, unidades federadas, região Brasil, 2004</t>
    </r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</si>
</sst>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7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="150" zoomScaleNormal="150" workbookViewId="0" topLeftCell="A1">
      <selection activeCell="K110" sqref="K110"/>
    </sheetView>
  </sheetViews>
  <sheetFormatPr defaultColWidth="9.140625" defaultRowHeight="12.75"/>
  <cols>
    <col min="1" max="16384" width="9.140625" style="10" customWidth="1"/>
  </cols>
  <sheetData>
    <row r="1" spans="1:11" ht="11.2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11" ht="11.25">
      <c r="B2" s="11" t="s">
        <v>42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</row>
    <row r="3" spans="1:11" ht="11.25">
      <c r="A3" s="10" t="s">
        <v>9</v>
      </c>
      <c r="B3" s="10">
        <v>103</v>
      </c>
      <c r="C3" s="10">
        <v>640</v>
      </c>
      <c r="D3" s="10">
        <v>1946</v>
      </c>
      <c r="E3" s="10">
        <v>1712</v>
      </c>
      <c r="F3" s="10">
        <v>1459</v>
      </c>
      <c r="G3" s="10">
        <v>992</v>
      </c>
      <c r="H3" s="10">
        <v>600</v>
      </c>
      <c r="I3" s="10">
        <v>385</v>
      </c>
      <c r="J3" s="10">
        <v>150</v>
      </c>
      <c r="K3" s="10">
        <f aca="true" t="shared" si="0" ref="K3:K35">SUM(B3:J3)</f>
        <v>7987</v>
      </c>
    </row>
    <row r="4" spans="1:11" ht="11.25">
      <c r="A4" s="10" t="s">
        <v>10</v>
      </c>
      <c r="B4" s="10">
        <v>13</v>
      </c>
      <c r="C4" s="10">
        <v>65</v>
      </c>
      <c r="D4" s="10">
        <v>158</v>
      </c>
      <c r="E4" s="10">
        <v>75</v>
      </c>
      <c r="F4" s="10">
        <v>55</v>
      </c>
      <c r="G4" s="10">
        <v>39</v>
      </c>
      <c r="H4" s="10">
        <v>20</v>
      </c>
      <c r="I4" s="10">
        <v>17</v>
      </c>
      <c r="J4" s="10">
        <v>4</v>
      </c>
      <c r="K4" s="10">
        <f t="shared" si="0"/>
        <v>446</v>
      </c>
    </row>
    <row r="5" spans="1:11" ht="11.25">
      <c r="A5" s="10" t="s">
        <v>11</v>
      </c>
      <c r="B5" s="10">
        <v>1</v>
      </c>
      <c r="C5" s="10">
        <v>6</v>
      </c>
      <c r="D5" s="10">
        <v>20</v>
      </c>
      <c r="E5" s="10">
        <v>8</v>
      </c>
      <c r="F5" s="10">
        <v>9</v>
      </c>
      <c r="G5" s="10">
        <v>8</v>
      </c>
      <c r="H5" s="10">
        <v>6</v>
      </c>
      <c r="I5" s="10">
        <v>4</v>
      </c>
      <c r="J5" s="10">
        <v>0</v>
      </c>
      <c r="K5" s="10">
        <f t="shared" si="0"/>
        <v>62</v>
      </c>
    </row>
    <row r="6" spans="1:11" ht="11.25">
      <c r="A6" s="10" t="s">
        <v>12</v>
      </c>
      <c r="B6" s="10">
        <v>0</v>
      </c>
      <c r="C6" s="10">
        <v>3</v>
      </c>
      <c r="D6" s="10">
        <v>15</v>
      </c>
      <c r="E6" s="10">
        <v>4</v>
      </c>
      <c r="F6" s="10">
        <v>0</v>
      </c>
      <c r="G6" s="10">
        <v>0</v>
      </c>
      <c r="H6" s="10">
        <v>3</v>
      </c>
      <c r="I6" s="10">
        <v>1</v>
      </c>
      <c r="J6" s="10">
        <v>0</v>
      </c>
      <c r="K6" s="10">
        <f t="shared" si="0"/>
        <v>26</v>
      </c>
    </row>
    <row r="7" spans="1:11" ht="11.25">
      <c r="A7" s="10" t="s">
        <v>13</v>
      </c>
      <c r="B7" s="10">
        <v>8</v>
      </c>
      <c r="C7" s="10">
        <v>13</v>
      </c>
      <c r="D7" s="10">
        <v>37</v>
      </c>
      <c r="E7" s="10">
        <v>17</v>
      </c>
      <c r="F7" s="10">
        <v>11</v>
      </c>
      <c r="G7" s="10">
        <v>4</v>
      </c>
      <c r="H7" s="10">
        <v>3</v>
      </c>
      <c r="I7" s="10">
        <v>5</v>
      </c>
      <c r="J7" s="10">
        <v>0</v>
      </c>
      <c r="K7" s="10">
        <f t="shared" si="0"/>
        <v>98</v>
      </c>
    </row>
    <row r="8" spans="1:11" ht="11.25">
      <c r="A8" s="10" t="s">
        <v>14</v>
      </c>
      <c r="B8" s="10">
        <v>0</v>
      </c>
      <c r="C8" s="10">
        <v>5</v>
      </c>
      <c r="D8" s="10">
        <v>11</v>
      </c>
      <c r="E8" s="10">
        <v>7</v>
      </c>
      <c r="F8" s="10">
        <v>3</v>
      </c>
      <c r="G8" s="10">
        <v>1</v>
      </c>
      <c r="H8" s="10">
        <v>0</v>
      </c>
      <c r="I8" s="10">
        <v>0</v>
      </c>
      <c r="J8" s="10">
        <v>0</v>
      </c>
      <c r="K8" s="10">
        <f t="shared" si="0"/>
        <v>27</v>
      </c>
    </row>
    <row r="9" spans="1:11" ht="11.25">
      <c r="A9" s="10" t="s">
        <v>15</v>
      </c>
      <c r="B9" s="10">
        <v>4</v>
      </c>
      <c r="C9" s="10">
        <v>24</v>
      </c>
      <c r="D9" s="10">
        <v>44</v>
      </c>
      <c r="E9" s="10">
        <v>21</v>
      </c>
      <c r="F9" s="10">
        <v>23</v>
      </c>
      <c r="G9" s="10">
        <v>11</v>
      </c>
      <c r="H9" s="10">
        <v>1</v>
      </c>
      <c r="I9" s="10">
        <v>5</v>
      </c>
      <c r="J9" s="10">
        <v>3</v>
      </c>
      <c r="K9" s="10">
        <f t="shared" si="0"/>
        <v>136</v>
      </c>
    </row>
    <row r="10" spans="1:11" ht="11.25">
      <c r="A10" s="10" t="s">
        <v>16</v>
      </c>
      <c r="B10" s="10">
        <v>0</v>
      </c>
      <c r="C10" s="10">
        <v>8</v>
      </c>
      <c r="D10" s="10">
        <v>13</v>
      </c>
      <c r="E10" s="10">
        <v>7</v>
      </c>
      <c r="F10" s="10">
        <v>3</v>
      </c>
      <c r="G10" s="10">
        <v>3</v>
      </c>
      <c r="H10" s="10">
        <v>3</v>
      </c>
      <c r="I10" s="10">
        <v>1</v>
      </c>
      <c r="J10" s="10">
        <v>0</v>
      </c>
      <c r="K10" s="10">
        <f t="shared" si="0"/>
        <v>38</v>
      </c>
    </row>
    <row r="11" spans="1:11" ht="11.25">
      <c r="A11" s="10" t="s">
        <v>17</v>
      </c>
      <c r="B11" s="10">
        <v>0</v>
      </c>
      <c r="C11" s="10">
        <v>6</v>
      </c>
      <c r="D11" s="10">
        <v>18</v>
      </c>
      <c r="E11" s="10">
        <v>11</v>
      </c>
      <c r="F11" s="10">
        <v>6</v>
      </c>
      <c r="G11" s="10">
        <v>12</v>
      </c>
      <c r="H11" s="10">
        <v>4</v>
      </c>
      <c r="I11" s="10">
        <v>1</v>
      </c>
      <c r="J11" s="10">
        <v>1</v>
      </c>
      <c r="K11" s="10">
        <f t="shared" si="0"/>
        <v>59</v>
      </c>
    </row>
    <row r="12" spans="1:11" ht="11.25">
      <c r="A12" s="10" t="s">
        <v>18</v>
      </c>
      <c r="B12" s="10">
        <v>24</v>
      </c>
      <c r="C12" s="10">
        <v>160</v>
      </c>
      <c r="D12" s="10">
        <v>404</v>
      </c>
      <c r="E12" s="10">
        <v>369</v>
      </c>
      <c r="F12" s="10">
        <v>286</v>
      </c>
      <c r="G12" s="10">
        <v>185</v>
      </c>
      <c r="H12" s="10">
        <v>115</v>
      </c>
      <c r="I12" s="10">
        <v>67</v>
      </c>
      <c r="J12" s="10">
        <v>34</v>
      </c>
      <c r="K12" s="10">
        <f t="shared" si="0"/>
        <v>1644</v>
      </c>
    </row>
    <row r="13" spans="1:11" ht="11.25">
      <c r="A13" s="10" t="s">
        <v>19</v>
      </c>
      <c r="B13" s="10">
        <v>4</v>
      </c>
      <c r="C13" s="10">
        <v>12</v>
      </c>
      <c r="D13" s="10">
        <v>29</v>
      </c>
      <c r="E13" s="10">
        <v>18</v>
      </c>
      <c r="F13" s="10">
        <v>11</v>
      </c>
      <c r="G13" s="10">
        <v>16</v>
      </c>
      <c r="H13" s="10">
        <v>7</v>
      </c>
      <c r="I13" s="10">
        <v>2</v>
      </c>
      <c r="J13" s="10">
        <v>0</v>
      </c>
      <c r="K13" s="10">
        <f t="shared" si="0"/>
        <v>99</v>
      </c>
    </row>
    <row r="14" spans="1:11" ht="11.25">
      <c r="A14" s="10" t="s">
        <v>20</v>
      </c>
      <c r="B14" s="10">
        <v>2</v>
      </c>
      <c r="C14" s="10">
        <v>28</v>
      </c>
      <c r="D14" s="10">
        <v>41</v>
      </c>
      <c r="E14" s="10">
        <v>27</v>
      </c>
      <c r="F14" s="10">
        <v>27</v>
      </c>
      <c r="G14" s="10">
        <v>18</v>
      </c>
      <c r="H14" s="10">
        <v>8</v>
      </c>
      <c r="I14" s="10">
        <v>4</v>
      </c>
      <c r="J14" s="10">
        <v>4</v>
      </c>
      <c r="K14" s="10">
        <f t="shared" si="0"/>
        <v>159</v>
      </c>
    </row>
    <row r="15" spans="1:11" ht="11.25">
      <c r="A15" s="10" t="s">
        <v>21</v>
      </c>
      <c r="B15" s="10">
        <v>4</v>
      </c>
      <c r="C15" s="10">
        <v>46</v>
      </c>
      <c r="D15" s="10">
        <v>121</v>
      </c>
      <c r="E15" s="10">
        <v>114</v>
      </c>
      <c r="F15" s="10">
        <v>72</v>
      </c>
      <c r="G15" s="10">
        <v>42</v>
      </c>
      <c r="H15" s="10">
        <v>32</v>
      </c>
      <c r="I15" s="10">
        <v>22</v>
      </c>
      <c r="J15" s="10">
        <v>3</v>
      </c>
      <c r="K15" s="10">
        <f t="shared" si="0"/>
        <v>456</v>
      </c>
    </row>
    <row r="16" spans="1:11" ht="11.25">
      <c r="A16" s="10" t="s">
        <v>22</v>
      </c>
      <c r="B16" s="10">
        <v>1</v>
      </c>
      <c r="C16" s="10">
        <v>8</v>
      </c>
      <c r="D16" s="10">
        <v>23</v>
      </c>
      <c r="E16" s="10">
        <v>26</v>
      </c>
      <c r="F16" s="10">
        <v>27</v>
      </c>
      <c r="G16" s="10">
        <v>16</v>
      </c>
      <c r="H16" s="10">
        <v>7</v>
      </c>
      <c r="I16" s="10">
        <v>4</v>
      </c>
      <c r="J16" s="10">
        <v>3</v>
      </c>
      <c r="K16" s="10">
        <f t="shared" si="0"/>
        <v>115</v>
      </c>
    </row>
    <row r="17" spans="1:11" ht="11.25">
      <c r="A17" s="10" t="s">
        <v>23</v>
      </c>
      <c r="B17" s="10">
        <v>2</v>
      </c>
      <c r="C17" s="10">
        <v>1</v>
      </c>
      <c r="D17" s="10">
        <v>18</v>
      </c>
      <c r="E17" s="10">
        <v>25</v>
      </c>
      <c r="F17" s="10">
        <v>13</v>
      </c>
      <c r="G17" s="10">
        <v>11</v>
      </c>
      <c r="H17" s="10">
        <v>5</v>
      </c>
      <c r="I17" s="10">
        <v>8</v>
      </c>
      <c r="J17" s="10">
        <v>8</v>
      </c>
      <c r="K17" s="10">
        <f t="shared" si="0"/>
        <v>91</v>
      </c>
    </row>
    <row r="18" spans="1:11" ht="11.25">
      <c r="A18" s="10" t="s">
        <v>24</v>
      </c>
      <c r="B18" s="10">
        <v>4</v>
      </c>
      <c r="C18" s="10">
        <v>30</v>
      </c>
      <c r="D18" s="10">
        <v>64</v>
      </c>
      <c r="E18" s="10">
        <v>59</v>
      </c>
      <c r="F18" s="10">
        <v>59</v>
      </c>
      <c r="G18" s="10">
        <v>30</v>
      </c>
      <c r="H18" s="10">
        <v>23</v>
      </c>
      <c r="I18" s="10">
        <v>14</v>
      </c>
      <c r="J18" s="10">
        <v>9</v>
      </c>
      <c r="K18" s="10">
        <f t="shared" si="0"/>
        <v>292</v>
      </c>
    </row>
    <row r="19" spans="1:11" ht="11.25">
      <c r="A19" s="10" t="s">
        <v>25</v>
      </c>
      <c r="B19" s="10">
        <v>2</v>
      </c>
      <c r="C19" s="10">
        <v>9</v>
      </c>
      <c r="D19" s="10">
        <v>27</v>
      </c>
      <c r="E19" s="10">
        <v>20</v>
      </c>
      <c r="F19" s="10">
        <v>12</v>
      </c>
      <c r="G19" s="10">
        <v>12</v>
      </c>
      <c r="H19" s="10">
        <v>7</v>
      </c>
      <c r="I19" s="10">
        <v>3</v>
      </c>
      <c r="J19" s="10">
        <v>2</v>
      </c>
      <c r="K19" s="10">
        <f t="shared" si="0"/>
        <v>94</v>
      </c>
    </row>
    <row r="20" spans="1:11" ht="11.25">
      <c r="A20" s="10" t="s">
        <v>26</v>
      </c>
      <c r="B20" s="10">
        <v>3</v>
      </c>
      <c r="C20" s="10">
        <v>4</v>
      </c>
      <c r="D20" s="10">
        <v>19</v>
      </c>
      <c r="E20" s="10">
        <v>27</v>
      </c>
      <c r="F20" s="10">
        <v>13</v>
      </c>
      <c r="G20" s="10">
        <v>7</v>
      </c>
      <c r="H20" s="10">
        <v>3</v>
      </c>
      <c r="I20" s="10">
        <v>3</v>
      </c>
      <c r="J20" s="10">
        <v>1</v>
      </c>
      <c r="K20" s="10">
        <f t="shared" si="0"/>
        <v>80</v>
      </c>
    </row>
    <row r="21" spans="1:11" ht="11.25">
      <c r="A21" s="10" t="s">
        <v>27</v>
      </c>
      <c r="B21" s="10">
        <v>2</v>
      </c>
      <c r="C21" s="10">
        <v>22</v>
      </c>
      <c r="D21" s="10">
        <v>62</v>
      </c>
      <c r="E21" s="10">
        <v>53</v>
      </c>
      <c r="F21" s="10">
        <v>52</v>
      </c>
      <c r="G21" s="10">
        <v>33</v>
      </c>
      <c r="H21" s="10">
        <v>23</v>
      </c>
      <c r="I21" s="10">
        <v>7</v>
      </c>
      <c r="J21" s="10">
        <v>4</v>
      </c>
      <c r="K21" s="10">
        <f t="shared" si="0"/>
        <v>258</v>
      </c>
    </row>
    <row r="22" spans="1:11" ht="11.25">
      <c r="A22" s="10" t="s">
        <v>28</v>
      </c>
      <c r="B22" s="10">
        <v>25</v>
      </c>
      <c r="C22" s="10">
        <v>188</v>
      </c>
      <c r="D22" s="10">
        <v>727</v>
      </c>
      <c r="E22" s="10">
        <v>659</v>
      </c>
      <c r="F22" s="10">
        <v>558</v>
      </c>
      <c r="G22" s="10">
        <v>405</v>
      </c>
      <c r="H22" s="10">
        <v>216</v>
      </c>
      <c r="I22" s="10">
        <v>146</v>
      </c>
      <c r="J22" s="10">
        <v>43</v>
      </c>
      <c r="K22" s="10">
        <f t="shared" si="0"/>
        <v>2967</v>
      </c>
    </row>
    <row r="23" spans="1:11" ht="11.25">
      <c r="A23" s="10" t="s">
        <v>29</v>
      </c>
      <c r="B23" s="10">
        <v>11</v>
      </c>
      <c r="C23" s="10">
        <v>65</v>
      </c>
      <c r="D23" s="10">
        <v>241</v>
      </c>
      <c r="E23" s="10">
        <v>223</v>
      </c>
      <c r="F23" s="10">
        <v>161</v>
      </c>
      <c r="G23" s="10">
        <v>116</v>
      </c>
      <c r="H23" s="10">
        <v>53</v>
      </c>
      <c r="I23" s="10">
        <v>30</v>
      </c>
      <c r="J23" s="10">
        <v>5</v>
      </c>
      <c r="K23" s="10">
        <f t="shared" si="0"/>
        <v>905</v>
      </c>
    </row>
    <row r="24" spans="1:11" ht="11.25">
      <c r="A24" s="10" t="s">
        <v>30</v>
      </c>
      <c r="B24" s="10">
        <v>2</v>
      </c>
      <c r="C24" s="10">
        <v>12</v>
      </c>
      <c r="D24" s="10">
        <v>30</v>
      </c>
      <c r="E24" s="10">
        <v>36</v>
      </c>
      <c r="F24" s="10">
        <v>32</v>
      </c>
      <c r="G24" s="10">
        <v>20</v>
      </c>
      <c r="H24" s="10">
        <v>10</v>
      </c>
      <c r="I24" s="10">
        <v>8</v>
      </c>
      <c r="J24" s="10">
        <v>1</v>
      </c>
      <c r="K24" s="10">
        <f t="shared" si="0"/>
        <v>151</v>
      </c>
    </row>
    <row r="25" spans="1:11" ht="11.25">
      <c r="A25" s="10" t="s">
        <v>31</v>
      </c>
      <c r="B25" s="10">
        <v>3</v>
      </c>
      <c r="C25" s="10">
        <v>21</v>
      </c>
      <c r="D25" s="10">
        <v>74</v>
      </c>
      <c r="E25" s="10">
        <v>78</v>
      </c>
      <c r="F25" s="10">
        <v>75</v>
      </c>
      <c r="G25" s="10">
        <v>57</v>
      </c>
      <c r="H25" s="10">
        <v>40</v>
      </c>
      <c r="I25" s="10">
        <v>28</v>
      </c>
      <c r="J25" s="10">
        <v>9</v>
      </c>
      <c r="K25" s="10">
        <f t="shared" si="0"/>
        <v>385</v>
      </c>
    </row>
    <row r="26" spans="1:11" ht="11.25">
      <c r="A26" s="10" t="s">
        <v>32</v>
      </c>
      <c r="B26" s="10">
        <v>9</v>
      </c>
      <c r="C26" s="10">
        <v>90</v>
      </c>
      <c r="D26" s="10">
        <v>382</v>
      </c>
      <c r="E26" s="10">
        <v>322</v>
      </c>
      <c r="F26" s="10">
        <v>290</v>
      </c>
      <c r="G26" s="10">
        <v>212</v>
      </c>
      <c r="H26" s="10">
        <v>113</v>
      </c>
      <c r="I26" s="10">
        <v>80</v>
      </c>
      <c r="J26" s="10">
        <v>28</v>
      </c>
      <c r="K26" s="10">
        <f t="shared" si="0"/>
        <v>1526</v>
      </c>
    </row>
    <row r="27" spans="1:11" ht="11.25">
      <c r="A27" s="10" t="s">
        <v>33</v>
      </c>
      <c r="B27" s="10">
        <v>21</v>
      </c>
      <c r="C27" s="10">
        <v>143</v>
      </c>
      <c r="D27" s="10">
        <v>440</v>
      </c>
      <c r="E27" s="10">
        <v>452</v>
      </c>
      <c r="F27" s="10">
        <v>430</v>
      </c>
      <c r="G27" s="10">
        <v>292</v>
      </c>
      <c r="H27" s="10">
        <v>186</v>
      </c>
      <c r="I27" s="10">
        <v>125</v>
      </c>
      <c r="J27" s="10">
        <v>58</v>
      </c>
      <c r="K27" s="10">
        <f t="shared" si="0"/>
        <v>2147</v>
      </c>
    </row>
    <row r="28" spans="1:11" ht="11.25">
      <c r="A28" s="10" t="s">
        <v>34</v>
      </c>
      <c r="B28" s="10">
        <v>9</v>
      </c>
      <c r="C28" s="10">
        <v>54</v>
      </c>
      <c r="D28" s="10">
        <v>184</v>
      </c>
      <c r="E28" s="10">
        <v>160</v>
      </c>
      <c r="F28" s="10">
        <v>120</v>
      </c>
      <c r="G28" s="10">
        <v>70</v>
      </c>
      <c r="H28" s="10">
        <v>42</v>
      </c>
      <c r="I28" s="10">
        <v>28</v>
      </c>
      <c r="J28" s="10">
        <v>9</v>
      </c>
      <c r="K28" s="10">
        <f t="shared" si="0"/>
        <v>676</v>
      </c>
    </row>
    <row r="29" spans="1:11" ht="11.25">
      <c r="A29" s="10" t="s">
        <v>35</v>
      </c>
      <c r="B29" s="10">
        <v>0</v>
      </c>
      <c r="C29" s="10">
        <v>20</v>
      </c>
      <c r="D29" s="10">
        <v>84</v>
      </c>
      <c r="E29" s="10">
        <v>97</v>
      </c>
      <c r="F29" s="10">
        <v>101</v>
      </c>
      <c r="G29" s="10">
        <v>51</v>
      </c>
      <c r="H29" s="10">
        <v>43</v>
      </c>
      <c r="I29" s="10">
        <v>17</v>
      </c>
      <c r="J29" s="10">
        <v>9</v>
      </c>
      <c r="K29" s="10">
        <f t="shared" si="0"/>
        <v>422</v>
      </c>
    </row>
    <row r="30" spans="1:11" ht="11.25">
      <c r="A30" s="10" t="s">
        <v>36</v>
      </c>
      <c r="B30" s="10">
        <v>12</v>
      </c>
      <c r="C30" s="10">
        <v>69</v>
      </c>
      <c r="D30" s="10">
        <v>172</v>
      </c>
      <c r="E30" s="10">
        <v>195</v>
      </c>
      <c r="F30" s="10">
        <v>209</v>
      </c>
      <c r="G30" s="10">
        <v>171</v>
      </c>
      <c r="H30" s="10">
        <v>101</v>
      </c>
      <c r="I30" s="10">
        <v>80</v>
      </c>
      <c r="J30" s="10">
        <v>40</v>
      </c>
      <c r="K30" s="10">
        <f t="shared" si="0"/>
        <v>1049</v>
      </c>
    </row>
    <row r="31" spans="1:11" ht="11.25">
      <c r="A31" s="10" t="s">
        <v>37</v>
      </c>
      <c r="B31" s="10">
        <v>20</v>
      </c>
      <c r="C31" s="10">
        <v>84</v>
      </c>
      <c r="D31" s="10">
        <v>217</v>
      </c>
      <c r="E31" s="10">
        <v>157</v>
      </c>
      <c r="F31" s="10">
        <v>130</v>
      </c>
      <c r="G31" s="10">
        <v>71</v>
      </c>
      <c r="H31" s="10">
        <v>63</v>
      </c>
      <c r="I31" s="10">
        <v>30</v>
      </c>
      <c r="J31" s="10">
        <v>11</v>
      </c>
      <c r="K31" s="10">
        <f t="shared" si="0"/>
        <v>783</v>
      </c>
    </row>
    <row r="32" spans="1:11" ht="11.25">
      <c r="A32" s="10" t="s">
        <v>38</v>
      </c>
      <c r="B32" s="10">
        <v>14</v>
      </c>
      <c r="C32" s="10">
        <v>25</v>
      </c>
      <c r="D32" s="10">
        <v>55</v>
      </c>
      <c r="E32" s="10">
        <v>33</v>
      </c>
      <c r="F32" s="10">
        <v>26</v>
      </c>
      <c r="G32" s="10">
        <v>15</v>
      </c>
      <c r="H32" s="10">
        <v>15</v>
      </c>
      <c r="I32" s="10">
        <v>6</v>
      </c>
      <c r="J32" s="10">
        <v>3</v>
      </c>
      <c r="K32" s="10">
        <f t="shared" si="0"/>
        <v>192</v>
      </c>
    </row>
    <row r="33" spans="1:11" ht="11.25">
      <c r="A33" s="10" t="s">
        <v>39</v>
      </c>
      <c r="B33" s="10">
        <v>1</v>
      </c>
      <c r="C33" s="10">
        <v>16</v>
      </c>
      <c r="D33" s="10">
        <v>46</v>
      </c>
      <c r="E33" s="10">
        <v>30</v>
      </c>
      <c r="F33" s="10">
        <v>27</v>
      </c>
      <c r="G33" s="10">
        <v>19</v>
      </c>
      <c r="H33" s="10">
        <v>11</v>
      </c>
      <c r="I33" s="10">
        <v>5</v>
      </c>
      <c r="J33" s="10">
        <v>4</v>
      </c>
      <c r="K33" s="10">
        <f t="shared" si="0"/>
        <v>159</v>
      </c>
    </row>
    <row r="34" spans="1:11" ht="11.25">
      <c r="A34" s="10" t="s">
        <v>40</v>
      </c>
      <c r="B34" s="10">
        <v>4</v>
      </c>
      <c r="C34" s="10">
        <v>33</v>
      </c>
      <c r="D34" s="10">
        <v>86</v>
      </c>
      <c r="E34" s="10">
        <v>73</v>
      </c>
      <c r="F34" s="10">
        <v>59</v>
      </c>
      <c r="G34" s="10">
        <v>32</v>
      </c>
      <c r="H34" s="10">
        <v>26</v>
      </c>
      <c r="I34" s="10">
        <v>16</v>
      </c>
      <c r="J34" s="10">
        <v>4</v>
      </c>
      <c r="K34" s="10">
        <f t="shared" si="0"/>
        <v>333</v>
      </c>
    </row>
    <row r="35" spans="1:11" ht="11.25">
      <c r="A35" s="10" t="s">
        <v>41</v>
      </c>
      <c r="B35" s="10">
        <v>1</v>
      </c>
      <c r="C35" s="10">
        <v>10</v>
      </c>
      <c r="D35" s="10">
        <v>30</v>
      </c>
      <c r="E35" s="10">
        <v>21</v>
      </c>
      <c r="F35" s="10">
        <v>18</v>
      </c>
      <c r="G35" s="10">
        <v>5</v>
      </c>
      <c r="H35" s="10">
        <v>11</v>
      </c>
      <c r="I35" s="10">
        <v>3</v>
      </c>
      <c r="J35" s="10">
        <v>0</v>
      </c>
      <c r="K35" s="10">
        <f t="shared" si="0"/>
        <v>99</v>
      </c>
    </row>
    <row r="38" spans="1:11" ht="11.25">
      <c r="A38" s="20" t="s">
        <v>60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1.25">
      <c r="B39" s="11" t="s">
        <v>42</v>
      </c>
      <c r="C39" s="10" t="s">
        <v>0</v>
      </c>
      <c r="D39" s="10" t="s">
        <v>1</v>
      </c>
      <c r="E39" s="10" t="s">
        <v>2</v>
      </c>
      <c r="F39" s="10" t="s">
        <v>3</v>
      </c>
      <c r="G39" s="10" t="s">
        <v>4</v>
      </c>
      <c r="H39" s="10" t="s">
        <v>5</v>
      </c>
      <c r="I39" s="10" t="s">
        <v>6</v>
      </c>
      <c r="J39" s="10" t="s">
        <v>7</v>
      </c>
      <c r="K39" s="10" t="s">
        <v>8</v>
      </c>
    </row>
    <row r="40" spans="1:11" ht="11.25">
      <c r="A40" s="10" t="s">
        <v>9</v>
      </c>
      <c r="B40" s="10">
        <v>18298595</v>
      </c>
      <c r="C40" s="10">
        <v>18927614</v>
      </c>
      <c r="D40" s="10">
        <v>31708124</v>
      </c>
      <c r="E40" s="10">
        <v>26715812</v>
      </c>
      <c r="F40" s="10">
        <v>20313570</v>
      </c>
      <c r="G40" s="10">
        <v>13142561</v>
      </c>
      <c r="H40" s="10">
        <v>8572136</v>
      </c>
      <c r="I40" s="10">
        <v>4727740</v>
      </c>
      <c r="J40" s="10">
        <v>1912656</v>
      </c>
      <c r="K40" s="10">
        <v>179108134</v>
      </c>
    </row>
    <row r="41" spans="1:11" ht="11.25">
      <c r="A41" s="10" t="s">
        <v>10</v>
      </c>
      <c r="B41" s="10">
        <v>1699406</v>
      </c>
      <c r="C41" s="10">
        <v>1661518</v>
      </c>
      <c r="D41" s="10">
        <v>2577195</v>
      </c>
      <c r="E41" s="10">
        <v>1844511</v>
      </c>
      <c r="F41" s="10">
        <v>1244446</v>
      </c>
      <c r="G41" s="10">
        <v>735995</v>
      </c>
      <c r="H41" s="10">
        <v>450035</v>
      </c>
      <c r="I41" s="10">
        <v>221074</v>
      </c>
      <c r="J41" s="10">
        <v>92836</v>
      </c>
      <c r="K41" s="10">
        <v>14064278</v>
      </c>
    </row>
    <row r="42" spans="1:11" ht="11.25">
      <c r="A42" s="10" t="s">
        <v>11</v>
      </c>
      <c r="B42" s="10">
        <v>172978</v>
      </c>
      <c r="C42" s="10">
        <v>168323</v>
      </c>
      <c r="D42" s="10">
        <v>274312</v>
      </c>
      <c r="E42" s="10">
        <v>220896</v>
      </c>
      <c r="F42" s="10">
        <v>145896</v>
      </c>
      <c r="G42" s="10">
        <v>82516</v>
      </c>
      <c r="H42" s="10">
        <v>48687</v>
      </c>
      <c r="I42" s="10">
        <v>21372</v>
      </c>
      <c r="J42" s="10">
        <v>6471</v>
      </c>
      <c r="K42" s="10">
        <v>1479940</v>
      </c>
    </row>
    <row r="43" spans="1:11" ht="11.25">
      <c r="A43" s="10" t="s">
        <v>12</v>
      </c>
      <c r="B43" s="10">
        <v>74926</v>
      </c>
      <c r="C43" s="10">
        <v>73641</v>
      </c>
      <c r="D43" s="10">
        <v>111320</v>
      </c>
      <c r="E43" s="10">
        <v>75709</v>
      </c>
      <c r="F43" s="10">
        <v>51024</v>
      </c>
      <c r="G43" s="10">
        <v>30893</v>
      </c>
      <c r="H43" s="10">
        <v>18666</v>
      </c>
      <c r="I43" s="10">
        <v>10413</v>
      </c>
      <c r="J43" s="10">
        <v>4419</v>
      </c>
      <c r="K43" s="10">
        <v>614205</v>
      </c>
    </row>
    <row r="44" spans="1:11" ht="11.25">
      <c r="A44" s="10" t="s">
        <v>13</v>
      </c>
      <c r="B44" s="10">
        <v>373996</v>
      </c>
      <c r="C44" s="10">
        <v>368667</v>
      </c>
      <c r="D44" s="10">
        <v>578659</v>
      </c>
      <c r="E44" s="10">
        <v>395480</v>
      </c>
      <c r="F44" s="10">
        <v>258649</v>
      </c>
      <c r="G44" s="10">
        <v>144556</v>
      </c>
      <c r="H44" s="10">
        <v>88203</v>
      </c>
      <c r="I44" s="10">
        <v>44578</v>
      </c>
      <c r="J44" s="10">
        <v>17975</v>
      </c>
      <c r="K44" s="10">
        <v>3100136</v>
      </c>
    </row>
    <row r="45" spans="1:11" ht="11.25">
      <c r="A45" s="10" t="s">
        <v>14</v>
      </c>
      <c r="B45" s="10">
        <v>44051</v>
      </c>
      <c r="C45" s="10">
        <v>42629</v>
      </c>
      <c r="D45" s="10">
        <v>67195</v>
      </c>
      <c r="E45" s="10">
        <v>51132</v>
      </c>
      <c r="F45" s="10">
        <v>33286</v>
      </c>
      <c r="G45" s="10">
        <v>17129</v>
      </c>
      <c r="H45" s="10">
        <v>8984</v>
      </c>
      <c r="I45" s="10">
        <v>4318</v>
      </c>
      <c r="J45" s="10">
        <v>1547</v>
      </c>
      <c r="K45" s="10">
        <v>367701</v>
      </c>
    </row>
    <row r="46" spans="1:11" ht="11.25">
      <c r="A46" s="10" t="s">
        <v>15</v>
      </c>
      <c r="B46" s="10">
        <v>815938</v>
      </c>
      <c r="C46" s="10">
        <v>795644</v>
      </c>
      <c r="D46" s="10">
        <v>1214465</v>
      </c>
      <c r="E46" s="10">
        <v>860277</v>
      </c>
      <c r="F46" s="10">
        <v>595404</v>
      </c>
      <c r="G46" s="10">
        <v>363334</v>
      </c>
      <c r="H46" s="10">
        <v>223876</v>
      </c>
      <c r="I46" s="10">
        <v>110026</v>
      </c>
      <c r="J46" s="10">
        <v>48982</v>
      </c>
      <c r="K46" s="10">
        <v>6695940</v>
      </c>
    </row>
    <row r="47" spans="1:11" ht="11.25">
      <c r="A47" s="10" t="s">
        <v>16</v>
      </c>
      <c r="B47" s="10">
        <v>68117</v>
      </c>
      <c r="C47" s="10">
        <v>66583</v>
      </c>
      <c r="D47" s="10">
        <v>105530</v>
      </c>
      <c r="E47" s="10">
        <v>72786</v>
      </c>
      <c r="F47" s="10">
        <v>44425</v>
      </c>
      <c r="G47" s="10">
        <v>23564</v>
      </c>
      <c r="H47" s="10">
        <v>13368</v>
      </c>
      <c r="I47" s="10">
        <v>6004</v>
      </c>
      <c r="J47" s="10">
        <v>3150</v>
      </c>
      <c r="K47" s="10">
        <v>553100</v>
      </c>
    </row>
    <row r="48" spans="1:11" ht="11.25">
      <c r="A48" s="10" t="s">
        <v>17</v>
      </c>
      <c r="B48" s="10">
        <v>149400</v>
      </c>
      <c r="C48" s="10">
        <v>146031</v>
      </c>
      <c r="D48" s="10">
        <v>225714</v>
      </c>
      <c r="E48" s="10">
        <v>168231</v>
      </c>
      <c r="F48" s="10">
        <v>115762</v>
      </c>
      <c r="G48" s="10">
        <v>74003</v>
      </c>
      <c r="H48" s="10">
        <v>48251</v>
      </c>
      <c r="I48" s="10">
        <v>24363</v>
      </c>
      <c r="J48" s="10">
        <v>10292</v>
      </c>
      <c r="K48" s="10">
        <v>1253256</v>
      </c>
    </row>
    <row r="49" spans="1:11" ht="11.25">
      <c r="A49" s="10" t="s">
        <v>18</v>
      </c>
      <c r="B49" s="10">
        <v>5789014</v>
      </c>
      <c r="C49" s="10">
        <v>5816031</v>
      </c>
      <c r="D49" s="10">
        <v>8700387</v>
      </c>
      <c r="E49" s="10">
        <v>6677307</v>
      </c>
      <c r="F49" s="10">
        <v>4756344</v>
      </c>
      <c r="G49" s="10">
        <v>3301252</v>
      </c>
      <c r="H49" s="10">
        <v>2238743</v>
      </c>
      <c r="I49" s="10">
        <v>1314900</v>
      </c>
      <c r="J49" s="10">
        <v>622818</v>
      </c>
      <c r="K49" s="10">
        <v>49862741</v>
      </c>
    </row>
    <row r="50" spans="1:11" ht="11.25">
      <c r="A50" s="10" t="s">
        <v>19</v>
      </c>
      <c r="B50" s="10">
        <v>772898</v>
      </c>
      <c r="C50" s="10">
        <v>745671</v>
      </c>
      <c r="D50" s="10">
        <v>1001697</v>
      </c>
      <c r="E50" s="10">
        <v>699346</v>
      </c>
      <c r="F50" s="10">
        <v>511682</v>
      </c>
      <c r="G50" s="10">
        <v>346182</v>
      </c>
      <c r="H50" s="10">
        <v>241131</v>
      </c>
      <c r="I50" s="10">
        <v>124515</v>
      </c>
      <c r="J50" s="10">
        <v>59394</v>
      </c>
      <c r="K50" s="10">
        <v>5943807</v>
      </c>
    </row>
    <row r="51" spans="1:11" ht="11.25">
      <c r="A51" s="10" t="s">
        <v>20</v>
      </c>
      <c r="B51" s="10">
        <v>362506</v>
      </c>
      <c r="C51" s="10">
        <v>358420</v>
      </c>
      <c r="D51" s="10">
        <v>502872</v>
      </c>
      <c r="E51" s="10">
        <v>376298</v>
      </c>
      <c r="F51" s="10">
        <v>281995</v>
      </c>
      <c r="G51" s="10">
        <v>195131</v>
      </c>
      <c r="H51" s="10">
        <v>134996</v>
      </c>
      <c r="I51" s="10">
        <v>76702</v>
      </c>
      <c r="J51" s="10">
        <v>33269</v>
      </c>
      <c r="K51" s="10">
        <v>2949133</v>
      </c>
    </row>
    <row r="52" spans="1:11" ht="11.25">
      <c r="A52" s="10" t="s">
        <v>21</v>
      </c>
      <c r="B52" s="10">
        <v>915995</v>
      </c>
      <c r="C52" s="10">
        <v>868999</v>
      </c>
      <c r="D52" s="10">
        <v>1322521</v>
      </c>
      <c r="E52" s="10">
        <v>1073162</v>
      </c>
      <c r="F52" s="10">
        <v>739235</v>
      </c>
      <c r="G52" s="10">
        <v>527757</v>
      </c>
      <c r="H52" s="10">
        <v>365465</v>
      </c>
      <c r="I52" s="10">
        <v>229427</v>
      </c>
      <c r="J52" s="10">
        <v>99382</v>
      </c>
      <c r="K52" s="10">
        <v>7862067</v>
      </c>
    </row>
    <row r="53" spans="1:11" ht="11.25">
      <c r="A53" s="10" t="s">
        <v>22</v>
      </c>
      <c r="B53" s="10">
        <v>329688</v>
      </c>
      <c r="C53" s="10">
        <v>324579</v>
      </c>
      <c r="D53" s="10">
        <v>505549</v>
      </c>
      <c r="E53" s="10">
        <v>425538</v>
      </c>
      <c r="F53" s="10">
        <v>280773</v>
      </c>
      <c r="G53" s="10">
        <v>200354</v>
      </c>
      <c r="H53" s="10">
        <v>131281</v>
      </c>
      <c r="I53" s="10">
        <v>87867</v>
      </c>
      <c r="J53" s="10">
        <v>42990</v>
      </c>
      <c r="K53" s="10">
        <v>2923287</v>
      </c>
    </row>
    <row r="54" spans="1:11" ht="11.25">
      <c r="A54" s="10" t="s">
        <v>23</v>
      </c>
      <c r="B54" s="10">
        <v>400162</v>
      </c>
      <c r="C54" s="10">
        <v>399600</v>
      </c>
      <c r="D54" s="10">
        <v>602176</v>
      </c>
      <c r="E54" s="10">
        <v>476089</v>
      </c>
      <c r="F54" s="10">
        <v>338009</v>
      </c>
      <c r="G54" s="10">
        <v>254293</v>
      </c>
      <c r="H54" s="10">
        <v>181045</v>
      </c>
      <c r="I54" s="10">
        <v>118620</v>
      </c>
      <c r="J54" s="10">
        <v>59144</v>
      </c>
      <c r="K54" s="10">
        <v>3542167</v>
      </c>
    </row>
    <row r="55" spans="1:11" ht="11.25">
      <c r="A55" s="10" t="s">
        <v>24</v>
      </c>
      <c r="B55" s="10">
        <v>898367</v>
      </c>
      <c r="C55" s="10">
        <v>915403</v>
      </c>
      <c r="D55" s="10">
        <v>1472668</v>
      </c>
      <c r="E55" s="10">
        <v>1148993</v>
      </c>
      <c r="F55" s="10">
        <v>827299</v>
      </c>
      <c r="G55" s="10">
        <v>582480</v>
      </c>
      <c r="H55" s="10">
        <v>395643</v>
      </c>
      <c r="I55" s="10">
        <v>232125</v>
      </c>
      <c r="J55" s="10">
        <v>102884</v>
      </c>
      <c r="K55" s="10">
        <v>8238849</v>
      </c>
    </row>
    <row r="56" spans="1:11" ht="11.25">
      <c r="A56" s="10" t="s">
        <v>25</v>
      </c>
      <c r="B56" s="10">
        <v>345471</v>
      </c>
      <c r="C56" s="10">
        <v>342996</v>
      </c>
      <c r="D56" s="10">
        <v>519512</v>
      </c>
      <c r="E56" s="10">
        <v>385731</v>
      </c>
      <c r="F56" s="10">
        <v>272359</v>
      </c>
      <c r="G56" s="10">
        <v>183101</v>
      </c>
      <c r="H56" s="10">
        <v>117447</v>
      </c>
      <c r="I56" s="10">
        <v>63381</v>
      </c>
      <c r="J56" s="10">
        <v>31382</v>
      </c>
      <c r="K56" s="10">
        <v>2947717</v>
      </c>
    </row>
    <row r="57" spans="1:11" ht="11.25">
      <c r="A57" s="10" t="s">
        <v>26</v>
      </c>
      <c r="B57" s="10">
        <v>217887</v>
      </c>
      <c r="C57" s="10">
        <v>218282</v>
      </c>
      <c r="D57" s="10">
        <v>345610</v>
      </c>
      <c r="E57" s="10">
        <v>267306</v>
      </c>
      <c r="F57" s="10">
        <v>179422</v>
      </c>
      <c r="G57" s="10">
        <v>117917</v>
      </c>
      <c r="H57" s="10">
        <v>74371</v>
      </c>
      <c r="I57" s="10">
        <v>42623</v>
      </c>
      <c r="J57" s="10">
        <v>21890</v>
      </c>
      <c r="K57" s="10">
        <v>1903065</v>
      </c>
    </row>
    <row r="58" spans="1:11" ht="11.25">
      <c r="A58" s="10" t="s">
        <v>27</v>
      </c>
      <c r="B58" s="10">
        <v>1546040</v>
      </c>
      <c r="C58" s="10">
        <v>1642081</v>
      </c>
      <c r="D58" s="10">
        <v>2427782</v>
      </c>
      <c r="E58" s="10">
        <v>1824844</v>
      </c>
      <c r="F58" s="10">
        <v>1325570</v>
      </c>
      <c r="G58" s="10">
        <v>894037</v>
      </c>
      <c r="H58" s="10">
        <v>597364</v>
      </c>
      <c r="I58" s="10">
        <v>339640</v>
      </c>
      <c r="J58" s="10">
        <v>172483</v>
      </c>
      <c r="K58" s="10">
        <v>13552649</v>
      </c>
    </row>
    <row r="59" spans="1:11" ht="11.25">
      <c r="A59" s="10" t="s">
        <v>28</v>
      </c>
      <c r="B59" s="10">
        <v>7054321</v>
      </c>
      <c r="C59" s="10">
        <v>7548081</v>
      </c>
      <c r="D59" s="10">
        <v>13590640</v>
      </c>
      <c r="E59" s="10">
        <v>12010245</v>
      </c>
      <c r="F59" s="10">
        <v>9610824</v>
      </c>
      <c r="G59" s="10">
        <v>6109593</v>
      </c>
      <c r="H59" s="10">
        <v>3998510</v>
      </c>
      <c r="I59" s="10">
        <v>2217307</v>
      </c>
      <c r="J59" s="10">
        <v>839515</v>
      </c>
      <c r="K59" s="10">
        <v>76333625</v>
      </c>
    </row>
    <row r="60" spans="1:11" ht="11.25">
      <c r="A60" s="10" t="s">
        <v>29</v>
      </c>
      <c r="B60" s="10">
        <v>1866076</v>
      </c>
      <c r="C60" s="10">
        <v>1957357</v>
      </c>
      <c r="D60" s="10">
        <v>3271011</v>
      </c>
      <c r="E60" s="10">
        <v>2854152</v>
      </c>
      <c r="F60" s="10">
        <v>2233547</v>
      </c>
      <c r="G60" s="10">
        <v>1431043</v>
      </c>
      <c r="H60" s="10">
        <v>965068</v>
      </c>
      <c r="I60" s="10">
        <v>517586</v>
      </c>
      <c r="J60" s="10">
        <v>210116</v>
      </c>
      <c r="K60" s="10">
        <v>18762405</v>
      </c>
    </row>
    <row r="61" spans="1:11" ht="11.25">
      <c r="A61" s="10" t="s">
        <v>30</v>
      </c>
      <c r="B61" s="10">
        <v>336492</v>
      </c>
      <c r="C61" s="10">
        <v>352913</v>
      </c>
      <c r="D61" s="10">
        <v>595132</v>
      </c>
      <c r="E61" s="10">
        <v>511596</v>
      </c>
      <c r="F61" s="10">
        <v>397240</v>
      </c>
      <c r="G61" s="10">
        <v>229340</v>
      </c>
      <c r="H61" s="10">
        <v>151863</v>
      </c>
      <c r="I61" s="10">
        <v>81264</v>
      </c>
      <c r="J61" s="10">
        <v>32073</v>
      </c>
      <c r="K61" s="10">
        <v>3298541</v>
      </c>
    </row>
    <row r="62" spans="1:11" ht="11.25">
      <c r="A62" s="10" t="s">
        <v>31</v>
      </c>
      <c r="B62" s="10">
        <v>1259318</v>
      </c>
      <c r="C62" s="10">
        <v>1376458</v>
      </c>
      <c r="D62" s="10">
        <v>2577173</v>
      </c>
      <c r="E62" s="10">
        <v>2359652</v>
      </c>
      <c r="F62" s="10">
        <v>2006505</v>
      </c>
      <c r="G62" s="10">
        <v>1320872</v>
      </c>
      <c r="H62" s="10">
        <v>895185</v>
      </c>
      <c r="I62" s="10">
        <v>512995</v>
      </c>
      <c r="J62" s="10">
        <v>194627</v>
      </c>
      <c r="K62" s="10">
        <v>15033317</v>
      </c>
    </row>
    <row r="63" spans="1:11" ht="11.25">
      <c r="A63" s="10" t="s">
        <v>32</v>
      </c>
      <c r="B63" s="10">
        <v>3592435</v>
      </c>
      <c r="C63" s="10">
        <v>3861353</v>
      </c>
      <c r="D63" s="10">
        <v>7147324</v>
      </c>
      <c r="E63" s="10">
        <v>6284845</v>
      </c>
      <c r="F63" s="10">
        <v>4973532</v>
      </c>
      <c r="G63" s="10">
        <v>3128338</v>
      </c>
      <c r="H63" s="10">
        <v>1986394</v>
      </c>
      <c r="I63" s="10">
        <v>1105462</v>
      </c>
      <c r="J63" s="10">
        <v>402699</v>
      </c>
      <c r="K63" s="10">
        <v>39239362</v>
      </c>
    </row>
    <row r="64" spans="1:11" ht="11.25">
      <c r="A64" s="10" t="s">
        <v>33</v>
      </c>
      <c r="B64" s="10">
        <v>2487335</v>
      </c>
      <c r="C64" s="10">
        <v>2570226</v>
      </c>
      <c r="D64" s="10">
        <v>4427939</v>
      </c>
      <c r="E64" s="10">
        <v>4192091</v>
      </c>
      <c r="F64" s="10">
        <v>3317920</v>
      </c>
      <c r="G64" s="10">
        <v>2160663</v>
      </c>
      <c r="H64" s="10">
        <v>1385629</v>
      </c>
      <c r="I64" s="10">
        <v>742197</v>
      </c>
      <c r="J64" s="10">
        <v>270235</v>
      </c>
      <c r="K64" s="10">
        <v>26315184</v>
      </c>
    </row>
    <row r="65" spans="1:11" ht="11.25">
      <c r="A65" s="10" t="s">
        <v>34</v>
      </c>
      <c r="B65" s="10">
        <v>979623</v>
      </c>
      <c r="C65" s="10">
        <v>994262</v>
      </c>
      <c r="D65" s="10">
        <v>1752552</v>
      </c>
      <c r="E65" s="10">
        <v>1585676</v>
      </c>
      <c r="F65" s="10">
        <v>1190755</v>
      </c>
      <c r="G65" s="10">
        <v>773753</v>
      </c>
      <c r="H65" s="10">
        <v>495904</v>
      </c>
      <c r="I65" s="10">
        <v>254338</v>
      </c>
      <c r="J65" s="10">
        <v>88609</v>
      </c>
      <c r="K65" s="10">
        <v>10015425</v>
      </c>
    </row>
    <row r="66" spans="1:11" ht="11.25">
      <c r="A66" s="10" t="s">
        <v>35</v>
      </c>
      <c r="B66" s="10">
        <v>557752</v>
      </c>
      <c r="C66" s="10">
        <v>568874</v>
      </c>
      <c r="D66" s="10">
        <v>979945</v>
      </c>
      <c r="E66" s="10">
        <v>939264</v>
      </c>
      <c r="F66" s="10">
        <v>709343</v>
      </c>
      <c r="G66" s="10">
        <v>433441</v>
      </c>
      <c r="H66" s="10">
        <v>265073</v>
      </c>
      <c r="I66" s="10">
        <v>140351</v>
      </c>
      <c r="J66" s="10">
        <v>49197</v>
      </c>
      <c r="K66" s="10">
        <v>5686503</v>
      </c>
    </row>
    <row r="67" spans="1:11" ht="11.25">
      <c r="A67" s="10" t="s">
        <v>36</v>
      </c>
      <c r="B67" s="10">
        <v>949960</v>
      </c>
      <c r="C67" s="10">
        <v>1007090</v>
      </c>
      <c r="D67" s="10">
        <v>1695442</v>
      </c>
      <c r="E67" s="10">
        <v>1667151</v>
      </c>
      <c r="F67" s="10">
        <v>1417822</v>
      </c>
      <c r="G67" s="10">
        <v>953469</v>
      </c>
      <c r="H67" s="10">
        <v>624652</v>
      </c>
      <c r="I67" s="10">
        <v>347508</v>
      </c>
      <c r="J67" s="10">
        <v>132429</v>
      </c>
      <c r="K67" s="10">
        <v>10613256</v>
      </c>
    </row>
    <row r="68" spans="1:11" ht="11.25">
      <c r="A68" s="10" t="s">
        <v>37</v>
      </c>
      <c r="B68" s="10">
        <v>1268519</v>
      </c>
      <c r="C68" s="10">
        <v>1331758</v>
      </c>
      <c r="D68" s="10">
        <v>2411963</v>
      </c>
      <c r="E68" s="10">
        <v>1991658</v>
      </c>
      <c r="F68" s="10">
        <v>1384036</v>
      </c>
      <c r="G68" s="10">
        <v>835058</v>
      </c>
      <c r="H68" s="10">
        <v>499219</v>
      </c>
      <c r="I68" s="10">
        <v>232262</v>
      </c>
      <c r="J68" s="10">
        <v>87252</v>
      </c>
      <c r="K68" s="10">
        <v>12532306</v>
      </c>
    </row>
    <row r="69" spans="1:11" ht="11.25">
      <c r="A69" s="10" t="s">
        <v>38</v>
      </c>
      <c r="B69" s="10">
        <v>229640</v>
      </c>
      <c r="C69" s="10">
        <v>230888</v>
      </c>
      <c r="D69" s="10">
        <v>389853</v>
      </c>
      <c r="E69" s="10">
        <v>338386</v>
      </c>
      <c r="F69" s="10">
        <v>247758</v>
      </c>
      <c r="G69" s="10">
        <v>153123</v>
      </c>
      <c r="H69" s="10">
        <v>97304</v>
      </c>
      <c r="I69" s="10">
        <v>48550</v>
      </c>
      <c r="J69" s="10">
        <v>19533</v>
      </c>
      <c r="K69" s="10">
        <v>2198640</v>
      </c>
    </row>
    <row r="70" spans="1:11" ht="11.25">
      <c r="A70" s="10" t="s">
        <v>39</v>
      </c>
      <c r="B70" s="10">
        <v>294004</v>
      </c>
      <c r="C70" s="10">
        <v>292988</v>
      </c>
      <c r="D70" s="10">
        <v>512453</v>
      </c>
      <c r="E70" s="10">
        <v>424587</v>
      </c>
      <c r="F70" s="10">
        <v>288917</v>
      </c>
      <c r="G70" s="10">
        <v>167656</v>
      </c>
      <c r="H70" s="10">
        <v>95832</v>
      </c>
      <c r="I70" s="10">
        <v>41547</v>
      </c>
      <c r="J70" s="10">
        <v>15331</v>
      </c>
      <c r="K70" s="10">
        <v>2697717</v>
      </c>
    </row>
    <row r="71" spans="1:11" ht="11.25">
      <c r="A71" s="10" t="s">
        <v>40</v>
      </c>
      <c r="B71" s="10">
        <v>537238</v>
      </c>
      <c r="C71" s="10">
        <v>562499</v>
      </c>
      <c r="D71" s="10">
        <v>1034176</v>
      </c>
      <c r="E71" s="10">
        <v>860418</v>
      </c>
      <c r="F71" s="10">
        <v>599724</v>
      </c>
      <c r="G71" s="10">
        <v>371774</v>
      </c>
      <c r="H71" s="10">
        <v>230846</v>
      </c>
      <c r="I71" s="10">
        <v>109687</v>
      </c>
      <c r="J71" s="10">
        <v>40712</v>
      </c>
      <c r="K71" s="10">
        <v>5402335</v>
      </c>
    </row>
    <row r="72" spans="1:11" ht="11.25">
      <c r="A72" s="10" t="s">
        <v>41</v>
      </c>
      <c r="B72" s="10">
        <v>207637</v>
      </c>
      <c r="C72" s="10">
        <v>245383</v>
      </c>
      <c r="D72" s="10">
        <v>475481</v>
      </c>
      <c r="E72" s="10">
        <v>368267</v>
      </c>
      <c r="F72" s="10">
        <v>247637</v>
      </c>
      <c r="G72" s="10">
        <v>142505</v>
      </c>
      <c r="H72" s="10">
        <v>75237</v>
      </c>
      <c r="I72" s="10">
        <v>32478</v>
      </c>
      <c r="J72" s="10">
        <v>11676</v>
      </c>
      <c r="K72" s="10">
        <v>2233614</v>
      </c>
    </row>
    <row r="74" spans="1:11" ht="41.25" customHeight="1">
      <c r="A74" s="21" t="s">
        <v>62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2" thickBot="1">
      <c r="A75" s="13"/>
      <c r="B75" s="14" t="s">
        <v>42</v>
      </c>
      <c r="C75" s="13" t="s">
        <v>0</v>
      </c>
      <c r="D75" s="13" t="s">
        <v>1</v>
      </c>
      <c r="E75" s="13" t="s">
        <v>2</v>
      </c>
      <c r="F75" s="13" t="s">
        <v>3</v>
      </c>
      <c r="G75" s="13" t="s">
        <v>4</v>
      </c>
      <c r="H75" s="13" t="s">
        <v>5</v>
      </c>
      <c r="I75" s="13" t="s">
        <v>6</v>
      </c>
      <c r="J75" s="13" t="s">
        <v>7</v>
      </c>
      <c r="K75" s="13" t="s">
        <v>8</v>
      </c>
    </row>
    <row r="76" spans="1:11" ht="12" thickTop="1">
      <c r="A76" s="17" t="s">
        <v>9</v>
      </c>
      <c r="B76" s="18">
        <f aca="true" t="shared" si="1" ref="B76:B106">B3/B40*100000</f>
        <v>0.562884746069302</v>
      </c>
      <c r="C76" s="18">
        <f aca="true" t="shared" si="2" ref="C76:K76">C3/C40*100000</f>
        <v>3.3813031056106704</v>
      </c>
      <c r="D76" s="18">
        <f t="shared" si="2"/>
        <v>6.137228427642077</v>
      </c>
      <c r="E76" s="18">
        <f t="shared" si="2"/>
        <v>6.408190026191231</v>
      </c>
      <c r="F76" s="18">
        <f t="shared" si="2"/>
        <v>7.182390884517099</v>
      </c>
      <c r="G76" s="18">
        <f t="shared" si="2"/>
        <v>7.5479961630005</v>
      </c>
      <c r="H76" s="18">
        <f t="shared" si="2"/>
        <v>6.999422314344989</v>
      </c>
      <c r="I76" s="18">
        <f t="shared" si="2"/>
        <v>8.143425822909043</v>
      </c>
      <c r="J76" s="18">
        <f t="shared" si="2"/>
        <v>7.842497553140762</v>
      </c>
      <c r="K76" s="18">
        <f t="shared" si="2"/>
        <v>4.459317297113932</v>
      </c>
    </row>
    <row r="77" spans="1:11" ht="11.25">
      <c r="A77" s="17" t="s">
        <v>10</v>
      </c>
      <c r="B77" s="18">
        <f t="shared" si="1"/>
        <v>0.7649731729792646</v>
      </c>
      <c r="C77" s="18">
        <f aca="true" t="shared" si="3" ref="C77:K77">C4/C41*100000</f>
        <v>3.912085213641983</v>
      </c>
      <c r="D77" s="18">
        <f t="shared" si="3"/>
        <v>6.130696357861939</v>
      </c>
      <c r="E77" s="18">
        <f t="shared" si="3"/>
        <v>4.066118337055188</v>
      </c>
      <c r="F77" s="18">
        <f t="shared" si="3"/>
        <v>4.419637332596191</v>
      </c>
      <c r="G77" s="18">
        <f t="shared" si="3"/>
        <v>5.2989490417733816</v>
      </c>
      <c r="H77" s="18">
        <f t="shared" si="3"/>
        <v>4.4440987923161535</v>
      </c>
      <c r="I77" s="18">
        <f t="shared" si="3"/>
        <v>7.689732849634059</v>
      </c>
      <c r="J77" s="18">
        <f t="shared" si="3"/>
        <v>4.3086733594726185</v>
      </c>
      <c r="K77" s="18">
        <f t="shared" si="3"/>
        <v>3.1711546088608316</v>
      </c>
    </row>
    <row r="78" spans="1:11" ht="11.25">
      <c r="A78" s="10" t="s">
        <v>11</v>
      </c>
      <c r="B78" s="12">
        <f t="shared" si="1"/>
        <v>0.5781081987304745</v>
      </c>
      <c r="C78" s="12">
        <f aca="true" t="shared" si="4" ref="C78:K78">C5/C42*100000</f>
        <v>3.5645752511540314</v>
      </c>
      <c r="D78" s="12">
        <f t="shared" si="4"/>
        <v>7.290967948904896</v>
      </c>
      <c r="E78" s="12">
        <f t="shared" si="4"/>
        <v>3.6216137911053163</v>
      </c>
      <c r="F78" s="12">
        <f t="shared" si="4"/>
        <v>6.1687777594999185</v>
      </c>
      <c r="G78" s="12">
        <f t="shared" si="4"/>
        <v>9.695089437200059</v>
      </c>
      <c r="H78" s="12">
        <f t="shared" si="4"/>
        <v>12.323618214307722</v>
      </c>
      <c r="I78" s="12">
        <f t="shared" si="4"/>
        <v>18.716077110237695</v>
      </c>
      <c r="J78" s="12">
        <f t="shared" si="4"/>
        <v>0</v>
      </c>
      <c r="K78" s="12">
        <f t="shared" si="4"/>
        <v>4.189359028068705</v>
      </c>
    </row>
    <row r="79" spans="1:11" ht="11.25">
      <c r="A79" s="10" t="s">
        <v>12</v>
      </c>
      <c r="B79" s="12">
        <f t="shared" si="1"/>
        <v>0</v>
      </c>
      <c r="C79" s="12">
        <f aca="true" t="shared" si="5" ref="C79:K79">C6/C43*100000</f>
        <v>4.073817574449016</v>
      </c>
      <c r="D79" s="12">
        <f t="shared" si="5"/>
        <v>13.474667624865253</v>
      </c>
      <c r="E79" s="12">
        <f t="shared" si="5"/>
        <v>5.283387708198497</v>
      </c>
      <c r="F79" s="12">
        <f t="shared" si="5"/>
        <v>0</v>
      </c>
      <c r="G79" s="12">
        <f t="shared" si="5"/>
        <v>0</v>
      </c>
      <c r="H79" s="12">
        <f t="shared" si="5"/>
        <v>16.07200257152041</v>
      </c>
      <c r="I79" s="12">
        <f t="shared" si="5"/>
        <v>9.603380389897243</v>
      </c>
      <c r="J79" s="12">
        <f t="shared" si="5"/>
        <v>0</v>
      </c>
      <c r="K79" s="12">
        <f t="shared" si="5"/>
        <v>4.233114351071711</v>
      </c>
    </row>
    <row r="80" spans="1:11" ht="11.25">
      <c r="A80" s="10" t="s">
        <v>13</v>
      </c>
      <c r="B80" s="12">
        <f t="shared" si="1"/>
        <v>2.139060310805463</v>
      </c>
      <c r="C80" s="12">
        <f aca="true" t="shared" si="6" ref="C80:K80">C7/C44*100000</f>
        <v>3.526217426566522</v>
      </c>
      <c r="D80" s="12">
        <f t="shared" si="6"/>
        <v>6.394093930967979</v>
      </c>
      <c r="E80" s="12">
        <f t="shared" si="6"/>
        <v>4.298573884899363</v>
      </c>
      <c r="F80" s="12">
        <f t="shared" si="6"/>
        <v>4.2528677860730175</v>
      </c>
      <c r="G80" s="12">
        <f t="shared" si="6"/>
        <v>2.767093721464346</v>
      </c>
      <c r="H80" s="12">
        <f t="shared" si="6"/>
        <v>3.401244855617156</v>
      </c>
      <c r="I80" s="12">
        <f t="shared" si="6"/>
        <v>11.21629503342456</v>
      </c>
      <c r="J80" s="12">
        <f t="shared" si="6"/>
        <v>0</v>
      </c>
      <c r="K80" s="12">
        <f t="shared" si="6"/>
        <v>3.161151639799028</v>
      </c>
    </row>
    <row r="81" spans="1:11" ht="11.25">
      <c r="A81" s="10" t="s">
        <v>14</v>
      </c>
      <c r="B81" s="12">
        <f t="shared" si="1"/>
        <v>0</v>
      </c>
      <c r="C81" s="12">
        <f aca="true" t="shared" si="7" ref="C81:K81">C8/C45*100000</f>
        <v>11.729104600154825</v>
      </c>
      <c r="D81" s="12">
        <f t="shared" si="7"/>
        <v>16.370265644765237</v>
      </c>
      <c r="E81" s="12">
        <f t="shared" si="7"/>
        <v>13.690057107095361</v>
      </c>
      <c r="F81" s="12">
        <f t="shared" si="7"/>
        <v>9.012798173406237</v>
      </c>
      <c r="G81" s="12">
        <f t="shared" si="7"/>
        <v>5.838052425710783</v>
      </c>
      <c r="H81" s="12">
        <f t="shared" si="7"/>
        <v>0</v>
      </c>
      <c r="I81" s="12">
        <f t="shared" si="7"/>
        <v>0</v>
      </c>
      <c r="J81" s="12">
        <f t="shared" si="7"/>
        <v>0</v>
      </c>
      <c r="K81" s="12">
        <f t="shared" si="7"/>
        <v>7.342922646389321</v>
      </c>
    </row>
    <row r="82" spans="1:11" ht="11.25">
      <c r="A82" s="10" t="s">
        <v>15</v>
      </c>
      <c r="B82" s="12">
        <f t="shared" si="1"/>
        <v>0.4902333265517723</v>
      </c>
      <c r="C82" s="12">
        <f aca="true" t="shared" si="8" ref="C82:K82">C9/C46*100000</f>
        <v>3.016424431026942</v>
      </c>
      <c r="D82" s="12">
        <f t="shared" si="8"/>
        <v>3.6229944872845246</v>
      </c>
      <c r="E82" s="12">
        <f t="shared" si="8"/>
        <v>2.441074212143298</v>
      </c>
      <c r="F82" s="12">
        <f t="shared" si="8"/>
        <v>3.8629233260105744</v>
      </c>
      <c r="G82" s="12">
        <f t="shared" si="8"/>
        <v>3.027517380702054</v>
      </c>
      <c r="H82" s="12">
        <f t="shared" si="8"/>
        <v>0.4466758384105487</v>
      </c>
      <c r="I82" s="12">
        <f t="shared" si="8"/>
        <v>4.54438041917365</v>
      </c>
      <c r="J82" s="12">
        <f t="shared" si="8"/>
        <v>6.124698868972276</v>
      </c>
      <c r="K82" s="12">
        <f t="shared" si="8"/>
        <v>2.0310815210411084</v>
      </c>
    </row>
    <row r="83" spans="1:11" ht="11.25">
      <c r="A83" s="10" t="s">
        <v>16</v>
      </c>
      <c r="B83" s="12">
        <f t="shared" si="1"/>
        <v>0</v>
      </c>
      <c r="C83" s="12">
        <f aca="true" t="shared" si="9" ref="C83:K83">C10/C47*100000</f>
        <v>12.015078924049684</v>
      </c>
      <c r="D83" s="12">
        <f t="shared" si="9"/>
        <v>12.318771913200036</v>
      </c>
      <c r="E83" s="12">
        <f t="shared" si="9"/>
        <v>9.617234083477591</v>
      </c>
      <c r="F83" s="12">
        <f t="shared" si="9"/>
        <v>6.752954417557682</v>
      </c>
      <c r="G83" s="12">
        <f t="shared" si="9"/>
        <v>12.731285011033782</v>
      </c>
      <c r="H83" s="12">
        <f t="shared" si="9"/>
        <v>22.44165170556553</v>
      </c>
      <c r="I83" s="12">
        <f t="shared" si="9"/>
        <v>16.655562958027982</v>
      </c>
      <c r="J83" s="12">
        <f t="shared" si="9"/>
        <v>0</v>
      </c>
      <c r="K83" s="12">
        <f t="shared" si="9"/>
        <v>6.870367022238293</v>
      </c>
    </row>
    <row r="84" spans="1:11" ht="11.25">
      <c r="A84" s="10" t="s">
        <v>17</v>
      </c>
      <c r="B84" s="12">
        <f t="shared" si="1"/>
        <v>0</v>
      </c>
      <c r="C84" s="12">
        <f aca="true" t="shared" si="10" ref="C84:K84">C11/C48*100000</f>
        <v>4.10871664235676</v>
      </c>
      <c r="D84" s="12">
        <f t="shared" si="10"/>
        <v>7.974693638852708</v>
      </c>
      <c r="E84" s="12">
        <f t="shared" si="10"/>
        <v>6.538628433522953</v>
      </c>
      <c r="F84" s="12">
        <f t="shared" si="10"/>
        <v>5.183047977747448</v>
      </c>
      <c r="G84" s="12">
        <f t="shared" si="10"/>
        <v>16.215558828696132</v>
      </c>
      <c r="H84" s="12">
        <f t="shared" si="10"/>
        <v>8.289983627282336</v>
      </c>
      <c r="I84" s="12">
        <f t="shared" si="10"/>
        <v>4.104584821245331</v>
      </c>
      <c r="J84" s="12">
        <f t="shared" si="10"/>
        <v>9.71628449280995</v>
      </c>
      <c r="K84" s="12">
        <f t="shared" si="10"/>
        <v>4.707737285917642</v>
      </c>
    </row>
    <row r="85" spans="1:11" ht="11.25">
      <c r="A85" s="17" t="s">
        <v>18</v>
      </c>
      <c r="B85" s="18">
        <f t="shared" si="1"/>
        <v>0.4145783720681968</v>
      </c>
      <c r="C85" s="18">
        <f aca="true" t="shared" si="11" ref="C85:K85">C12/C49*100000</f>
        <v>2.7510169736027885</v>
      </c>
      <c r="D85" s="18">
        <f t="shared" si="11"/>
        <v>4.6434716064929065</v>
      </c>
      <c r="E85" s="18">
        <f t="shared" si="11"/>
        <v>5.526179940505956</v>
      </c>
      <c r="F85" s="18">
        <f t="shared" si="11"/>
        <v>6.013021766297812</v>
      </c>
      <c r="G85" s="18">
        <f t="shared" si="11"/>
        <v>5.603934507271787</v>
      </c>
      <c r="H85" s="18">
        <f t="shared" si="11"/>
        <v>5.136811148041557</v>
      </c>
      <c r="I85" s="18">
        <f t="shared" si="11"/>
        <v>5.095444520495855</v>
      </c>
      <c r="J85" s="18">
        <f t="shared" si="11"/>
        <v>5.459058665613389</v>
      </c>
      <c r="K85" s="18">
        <f t="shared" si="11"/>
        <v>3.2970509984599525</v>
      </c>
    </row>
    <row r="86" spans="1:11" ht="11.25">
      <c r="A86" s="10" t="s">
        <v>19</v>
      </c>
      <c r="B86" s="12">
        <f t="shared" si="1"/>
        <v>0.5175327145367177</v>
      </c>
      <c r="C86" s="12">
        <f aca="true" t="shared" si="12" ref="C86:K86">C13/C50*100000</f>
        <v>1.6092888150404134</v>
      </c>
      <c r="D86" s="12">
        <f t="shared" si="12"/>
        <v>2.895087037297706</v>
      </c>
      <c r="E86" s="12">
        <f t="shared" si="12"/>
        <v>2.5738332670809583</v>
      </c>
      <c r="F86" s="12">
        <f t="shared" si="12"/>
        <v>2.1497727103943465</v>
      </c>
      <c r="G86" s="12">
        <f t="shared" si="12"/>
        <v>4.621846312055508</v>
      </c>
      <c r="H86" s="12">
        <f t="shared" si="12"/>
        <v>2.9029863435228154</v>
      </c>
      <c r="I86" s="12">
        <f t="shared" si="12"/>
        <v>1.6062321808617437</v>
      </c>
      <c r="J86" s="12">
        <f t="shared" si="12"/>
        <v>0</v>
      </c>
      <c r="K86" s="12">
        <f t="shared" si="12"/>
        <v>1.6655991690174328</v>
      </c>
    </row>
    <row r="87" spans="1:11" ht="11.25">
      <c r="A87" s="10" t="s">
        <v>20</v>
      </c>
      <c r="B87" s="12">
        <f t="shared" si="1"/>
        <v>0.5517150060964507</v>
      </c>
      <c r="C87" s="12">
        <f aca="true" t="shared" si="13" ref="C87:K87">C14/C51*100000</f>
        <v>7.812064058925283</v>
      </c>
      <c r="D87" s="12">
        <f t="shared" si="13"/>
        <v>8.153168201848581</v>
      </c>
      <c r="E87" s="12">
        <f t="shared" si="13"/>
        <v>7.175164364413311</v>
      </c>
      <c r="F87" s="12">
        <f t="shared" si="13"/>
        <v>9.574637848188798</v>
      </c>
      <c r="G87" s="12">
        <f t="shared" si="13"/>
        <v>9.224572210463739</v>
      </c>
      <c r="H87" s="12">
        <f t="shared" si="13"/>
        <v>5.926101514118937</v>
      </c>
      <c r="I87" s="12">
        <f t="shared" si="13"/>
        <v>5.21498787515319</v>
      </c>
      <c r="J87" s="12">
        <f t="shared" si="13"/>
        <v>12.023204785235505</v>
      </c>
      <c r="K87" s="12">
        <f t="shared" si="13"/>
        <v>5.3914150362157285</v>
      </c>
    </row>
    <row r="88" spans="1:11" ht="11.25">
      <c r="A88" s="10" t="s">
        <v>21</v>
      </c>
      <c r="B88" s="12">
        <f t="shared" si="1"/>
        <v>0.43668360635156306</v>
      </c>
      <c r="C88" s="12">
        <f aca="true" t="shared" si="14" ref="C88:K88">C15/C52*100000</f>
        <v>5.293446827901988</v>
      </c>
      <c r="D88" s="12">
        <f t="shared" si="14"/>
        <v>9.149193094098317</v>
      </c>
      <c r="E88" s="12">
        <f t="shared" si="14"/>
        <v>10.622813703802407</v>
      </c>
      <c r="F88" s="12">
        <f t="shared" si="14"/>
        <v>9.739798575554458</v>
      </c>
      <c r="G88" s="12">
        <f t="shared" si="14"/>
        <v>7.9582080389270065</v>
      </c>
      <c r="H88" s="12">
        <f t="shared" si="14"/>
        <v>8.755968423788872</v>
      </c>
      <c r="I88" s="12">
        <f t="shared" si="14"/>
        <v>9.589106774703936</v>
      </c>
      <c r="J88" s="12">
        <f t="shared" si="14"/>
        <v>3.0186552896902863</v>
      </c>
      <c r="K88" s="12">
        <f t="shared" si="14"/>
        <v>5.800001450000362</v>
      </c>
    </row>
    <row r="89" spans="1:11" ht="11.25">
      <c r="A89" s="10" t="s">
        <v>22</v>
      </c>
      <c r="B89" s="12">
        <f t="shared" si="1"/>
        <v>0.3033170755380845</v>
      </c>
      <c r="C89" s="12">
        <f aca="true" t="shared" si="15" ref="C89:K89">C16/C53*100000</f>
        <v>2.464731236463234</v>
      </c>
      <c r="D89" s="12">
        <f t="shared" si="15"/>
        <v>4.549509543090779</v>
      </c>
      <c r="E89" s="12">
        <f t="shared" si="15"/>
        <v>6.1099126282494165</v>
      </c>
      <c r="F89" s="12">
        <f t="shared" si="15"/>
        <v>9.616309260505817</v>
      </c>
      <c r="G89" s="12">
        <f t="shared" si="15"/>
        <v>7.985865018916519</v>
      </c>
      <c r="H89" s="12">
        <f t="shared" si="15"/>
        <v>5.332073948248413</v>
      </c>
      <c r="I89" s="12">
        <f t="shared" si="15"/>
        <v>4.552334778699626</v>
      </c>
      <c r="J89" s="12">
        <f t="shared" si="15"/>
        <v>6.978367062107467</v>
      </c>
      <c r="K89" s="12">
        <f t="shared" si="15"/>
        <v>3.933927801136187</v>
      </c>
    </row>
    <row r="90" spans="1:11" ht="11.25">
      <c r="A90" s="10" t="s">
        <v>23</v>
      </c>
      <c r="B90" s="12">
        <f t="shared" si="1"/>
        <v>0.49979758197929836</v>
      </c>
      <c r="C90" s="12">
        <f aca="true" t="shared" si="16" ref="C90:K90">C17/C54*100000</f>
        <v>0.2502502502502503</v>
      </c>
      <c r="D90" s="12">
        <f t="shared" si="16"/>
        <v>2.9891593155489424</v>
      </c>
      <c r="E90" s="12">
        <f t="shared" si="16"/>
        <v>5.251119013461769</v>
      </c>
      <c r="F90" s="12">
        <f t="shared" si="16"/>
        <v>3.8460514365002116</v>
      </c>
      <c r="G90" s="12">
        <f t="shared" si="16"/>
        <v>4.325718757496274</v>
      </c>
      <c r="H90" s="12">
        <f t="shared" si="16"/>
        <v>2.7617443177110665</v>
      </c>
      <c r="I90" s="12">
        <f t="shared" si="16"/>
        <v>6.744225257123588</v>
      </c>
      <c r="J90" s="12">
        <f t="shared" si="16"/>
        <v>13.526308670363857</v>
      </c>
      <c r="K90" s="12">
        <f t="shared" si="16"/>
        <v>2.569048833665945</v>
      </c>
    </row>
    <row r="91" spans="1:11" ht="11.25">
      <c r="A91" s="10" t="s">
        <v>24</v>
      </c>
      <c r="B91" s="12">
        <f t="shared" si="1"/>
        <v>0.44525233006109977</v>
      </c>
      <c r="C91" s="12">
        <f aca="true" t="shared" si="17" ref="C91:K91">C18/C55*100000</f>
        <v>3.2772451040689186</v>
      </c>
      <c r="D91" s="12">
        <f t="shared" si="17"/>
        <v>4.345853919552812</v>
      </c>
      <c r="E91" s="12">
        <f t="shared" si="17"/>
        <v>5.134931196273606</v>
      </c>
      <c r="F91" s="12">
        <f t="shared" si="17"/>
        <v>7.131641643468686</v>
      </c>
      <c r="G91" s="12">
        <f t="shared" si="17"/>
        <v>5.150391429748661</v>
      </c>
      <c r="H91" s="12">
        <f t="shared" si="17"/>
        <v>5.813321605588877</v>
      </c>
      <c r="I91" s="12">
        <f t="shared" si="17"/>
        <v>6.031233171782445</v>
      </c>
      <c r="J91" s="12">
        <f t="shared" si="17"/>
        <v>8.747715874188406</v>
      </c>
      <c r="K91" s="12">
        <f t="shared" si="17"/>
        <v>3.5441843878920465</v>
      </c>
    </row>
    <row r="92" spans="1:11" ht="11.25">
      <c r="A92" s="10" t="s">
        <v>25</v>
      </c>
      <c r="B92" s="12">
        <f t="shared" si="1"/>
        <v>0.5789197935572016</v>
      </c>
      <c r="C92" s="12">
        <f aca="true" t="shared" si="18" ref="C92:K92">C19/C56*100000</f>
        <v>2.6239373053913164</v>
      </c>
      <c r="D92" s="12">
        <f t="shared" si="18"/>
        <v>5.197185050585935</v>
      </c>
      <c r="E92" s="12">
        <f t="shared" si="18"/>
        <v>5.184960503563364</v>
      </c>
      <c r="F92" s="12">
        <f t="shared" si="18"/>
        <v>4.405949500475476</v>
      </c>
      <c r="G92" s="12">
        <f t="shared" si="18"/>
        <v>6.553759946696086</v>
      </c>
      <c r="H92" s="12">
        <f t="shared" si="18"/>
        <v>5.960135209924477</v>
      </c>
      <c r="I92" s="12">
        <f t="shared" si="18"/>
        <v>4.733279689496852</v>
      </c>
      <c r="J92" s="12">
        <f t="shared" si="18"/>
        <v>6.373080109616978</v>
      </c>
      <c r="K92" s="12">
        <f t="shared" si="18"/>
        <v>3.1889085689026455</v>
      </c>
    </row>
    <row r="93" spans="1:11" ht="11.25">
      <c r="A93" s="10" t="s">
        <v>26</v>
      </c>
      <c r="B93" s="12">
        <f t="shared" si="1"/>
        <v>1.3768604827272852</v>
      </c>
      <c r="C93" s="12">
        <f aca="true" t="shared" si="19" ref="C93:K93">C20/C57*100000</f>
        <v>1.8324919141294287</v>
      </c>
      <c r="D93" s="12">
        <f t="shared" si="19"/>
        <v>5.497526113249038</v>
      </c>
      <c r="E93" s="12">
        <f t="shared" si="19"/>
        <v>10.100783371865951</v>
      </c>
      <c r="F93" s="12">
        <f t="shared" si="19"/>
        <v>7.245488290176233</v>
      </c>
      <c r="G93" s="12">
        <f t="shared" si="19"/>
        <v>5.936378978433983</v>
      </c>
      <c r="H93" s="12">
        <f t="shared" si="19"/>
        <v>4.033830390878165</v>
      </c>
      <c r="I93" s="12">
        <f t="shared" si="19"/>
        <v>7.038453417169134</v>
      </c>
      <c r="J93" s="12">
        <f t="shared" si="19"/>
        <v>4.568296025582458</v>
      </c>
      <c r="K93" s="12">
        <f t="shared" si="19"/>
        <v>4.203745011336975</v>
      </c>
    </row>
    <row r="94" spans="1:11" ht="11.25">
      <c r="A94" s="10" t="s">
        <v>27</v>
      </c>
      <c r="B94" s="12">
        <f t="shared" si="1"/>
        <v>0.129362759048925</v>
      </c>
      <c r="C94" s="12">
        <f aca="true" t="shared" si="20" ref="C94:K94">C21/C58*100000</f>
        <v>1.3397633856064346</v>
      </c>
      <c r="D94" s="12">
        <f t="shared" si="20"/>
        <v>2.5537713023656985</v>
      </c>
      <c r="E94" s="12">
        <f t="shared" si="20"/>
        <v>2.9043578519588524</v>
      </c>
      <c r="F94" s="12">
        <f t="shared" si="20"/>
        <v>3.922840740209872</v>
      </c>
      <c r="G94" s="12">
        <f t="shared" si="20"/>
        <v>3.6911224032115</v>
      </c>
      <c r="H94" s="12">
        <f t="shared" si="20"/>
        <v>3.8502487595502912</v>
      </c>
      <c r="I94" s="12">
        <f t="shared" si="20"/>
        <v>2.061005770816158</v>
      </c>
      <c r="J94" s="12">
        <f t="shared" si="20"/>
        <v>2.319069125652963</v>
      </c>
      <c r="K94" s="12">
        <f t="shared" si="20"/>
        <v>1.9036868733190095</v>
      </c>
    </row>
    <row r="95" spans="1:11" ht="11.25">
      <c r="A95" s="17" t="s">
        <v>28</v>
      </c>
      <c r="B95" s="18">
        <f t="shared" si="1"/>
        <v>0.3543927190157635</v>
      </c>
      <c r="C95" s="18">
        <f aca="true" t="shared" si="21" ref="C95:K95">C22/C59*100000</f>
        <v>2.490699291647771</v>
      </c>
      <c r="D95" s="18">
        <f t="shared" si="21"/>
        <v>5.3492697915624285</v>
      </c>
      <c r="E95" s="18">
        <f t="shared" si="21"/>
        <v>5.48698215565128</v>
      </c>
      <c r="F95" s="18">
        <f t="shared" si="21"/>
        <v>5.8059537871050395</v>
      </c>
      <c r="G95" s="18">
        <f t="shared" si="21"/>
        <v>6.628919471395231</v>
      </c>
      <c r="H95" s="18">
        <f t="shared" si="21"/>
        <v>5.402012249562962</v>
      </c>
      <c r="I95" s="18">
        <f t="shared" si="21"/>
        <v>6.584564068033881</v>
      </c>
      <c r="J95" s="18">
        <f t="shared" si="21"/>
        <v>5.1220049671536545</v>
      </c>
      <c r="K95" s="18">
        <f t="shared" si="21"/>
        <v>3.886884711685054</v>
      </c>
    </row>
    <row r="96" spans="1:11" ht="11.25">
      <c r="A96" s="10" t="s">
        <v>29</v>
      </c>
      <c r="B96" s="12">
        <f t="shared" si="1"/>
        <v>0.58947224014456</v>
      </c>
      <c r="C96" s="12">
        <f aca="true" t="shared" si="22" ref="C96:K96">C23/C60*100000</f>
        <v>3.3208045338688854</v>
      </c>
      <c r="D96" s="12">
        <f t="shared" si="22"/>
        <v>7.3677526611802895</v>
      </c>
      <c r="E96" s="12">
        <f t="shared" si="22"/>
        <v>7.813178835605111</v>
      </c>
      <c r="F96" s="12">
        <f t="shared" si="22"/>
        <v>7.20826559727644</v>
      </c>
      <c r="G96" s="12">
        <f t="shared" si="22"/>
        <v>8.105975851179874</v>
      </c>
      <c r="H96" s="12">
        <f t="shared" si="22"/>
        <v>5.491840989443231</v>
      </c>
      <c r="I96" s="12">
        <f t="shared" si="22"/>
        <v>5.7961382263044205</v>
      </c>
      <c r="J96" s="12">
        <f t="shared" si="22"/>
        <v>2.379637914294961</v>
      </c>
      <c r="K96" s="12">
        <f t="shared" si="22"/>
        <v>4.823475455305436</v>
      </c>
    </row>
    <row r="97" spans="1:11" ht="11.25">
      <c r="A97" s="10" t="s">
        <v>30</v>
      </c>
      <c r="B97" s="12">
        <f t="shared" si="1"/>
        <v>0.5943677710019852</v>
      </c>
      <c r="C97" s="12">
        <f aca="true" t="shared" si="23" ref="C97:K97">C24/C61*100000</f>
        <v>3.400271455004491</v>
      </c>
      <c r="D97" s="12">
        <f t="shared" si="23"/>
        <v>5.040898489746812</v>
      </c>
      <c r="E97" s="12">
        <f t="shared" si="23"/>
        <v>7.036802476954472</v>
      </c>
      <c r="F97" s="12">
        <f t="shared" si="23"/>
        <v>8.05558352633169</v>
      </c>
      <c r="G97" s="12">
        <f t="shared" si="23"/>
        <v>8.720676724513822</v>
      </c>
      <c r="H97" s="12">
        <f t="shared" si="23"/>
        <v>6.584882426924268</v>
      </c>
      <c r="I97" s="12">
        <f t="shared" si="23"/>
        <v>9.844457570387872</v>
      </c>
      <c r="J97" s="12">
        <f t="shared" si="23"/>
        <v>3.1178873195522714</v>
      </c>
      <c r="K97" s="12">
        <f t="shared" si="23"/>
        <v>4.577781510067633</v>
      </c>
    </row>
    <row r="98" spans="1:11" ht="11.25">
      <c r="A98" s="10" t="s">
        <v>31</v>
      </c>
      <c r="B98" s="12">
        <f t="shared" si="1"/>
        <v>0.23822418166023196</v>
      </c>
      <c r="C98" s="12">
        <f aca="true" t="shared" si="24" ref="C98:K98">C25/C62*100000</f>
        <v>1.525654978212194</v>
      </c>
      <c r="D98" s="12">
        <f t="shared" si="24"/>
        <v>2.871363311659714</v>
      </c>
      <c r="E98" s="12">
        <f t="shared" si="24"/>
        <v>3.305572177592289</v>
      </c>
      <c r="F98" s="12">
        <f t="shared" si="24"/>
        <v>3.7378426667264724</v>
      </c>
      <c r="G98" s="12">
        <f t="shared" si="24"/>
        <v>4.315331084313998</v>
      </c>
      <c r="H98" s="12">
        <f t="shared" si="24"/>
        <v>4.468350117573463</v>
      </c>
      <c r="I98" s="12">
        <f t="shared" si="24"/>
        <v>5.458142866889541</v>
      </c>
      <c r="J98" s="12">
        <f t="shared" si="24"/>
        <v>4.624229937264614</v>
      </c>
      <c r="K98" s="12">
        <f t="shared" si="24"/>
        <v>2.5609783921938187</v>
      </c>
    </row>
    <row r="99" spans="1:11" ht="11.25">
      <c r="A99" s="10" t="s">
        <v>32</v>
      </c>
      <c r="B99" s="12">
        <f t="shared" si="1"/>
        <v>0.25052645350576974</v>
      </c>
      <c r="C99" s="12">
        <f aca="true" t="shared" si="25" ref="C99:K99">C26/C63*100000</f>
        <v>2.330789233721962</v>
      </c>
      <c r="D99" s="12">
        <f t="shared" si="25"/>
        <v>5.344657664882689</v>
      </c>
      <c r="E99" s="12">
        <f t="shared" si="25"/>
        <v>5.12343582061292</v>
      </c>
      <c r="F99" s="12">
        <f t="shared" si="25"/>
        <v>5.8308662737064925</v>
      </c>
      <c r="G99" s="12">
        <f t="shared" si="25"/>
        <v>6.776761334612821</v>
      </c>
      <c r="H99" s="12">
        <f t="shared" si="25"/>
        <v>5.688700227648694</v>
      </c>
      <c r="I99" s="12">
        <f t="shared" si="25"/>
        <v>7.236793304518835</v>
      </c>
      <c r="J99" s="12">
        <f t="shared" si="25"/>
        <v>6.953084065269594</v>
      </c>
      <c r="K99" s="12">
        <f t="shared" si="25"/>
        <v>3.888952119048215</v>
      </c>
    </row>
    <row r="100" spans="1:11" ht="11.25">
      <c r="A100" s="17" t="s">
        <v>33</v>
      </c>
      <c r="B100" s="18">
        <f t="shared" si="1"/>
        <v>0.8442771078282579</v>
      </c>
      <c r="C100" s="18">
        <f aca="true" t="shared" si="26" ref="C100:K100">C27/C64*100000</f>
        <v>5.56371307425884</v>
      </c>
      <c r="D100" s="18">
        <f t="shared" si="26"/>
        <v>9.936902924814456</v>
      </c>
      <c r="E100" s="18">
        <f t="shared" si="26"/>
        <v>10.782208687740797</v>
      </c>
      <c r="F100" s="18">
        <f t="shared" si="26"/>
        <v>12.959926701065728</v>
      </c>
      <c r="G100" s="18">
        <f t="shared" si="26"/>
        <v>13.514370357617082</v>
      </c>
      <c r="H100" s="18">
        <f t="shared" si="26"/>
        <v>13.423506580765848</v>
      </c>
      <c r="I100" s="18">
        <f t="shared" si="26"/>
        <v>16.841889686969903</v>
      </c>
      <c r="J100" s="18">
        <f t="shared" si="26"/>
        <v>21.462800895516867</v>
      </c>
      <c r="K100" s="18">
        <f t="shared" si="26"/>
        <v>8.158787717387801</v>
      </c>
    </row>
    <row r="101" spans="1:11" ht="11.25">
      <c r="A101" s="10" t="s">
        <v>34</v>
      </c>
      <c r="B101" s="12">
        <f t="shared" si="1"/>
        <v>0.9187207731954028</v>
      </c>
      <c r="C101" s="12">
        <f aca="true" t="shared" si="27" ref="C101:K101">C28/C65*100000</f>
        <v>5.4311640191418356</v>
      </c>
      <c r="D101" s="12">
        <f t="shared" si="27"/>
        <v>10.498975208724193</v>
      </c>
      <c r="E101" s="12">
        <f t="shared" si="27"/>
        <v>10.090333712561709</v>
      </c>
      <c r="F101" s="12">
        <f t="shared" si="27"/>
        <v>10.077639816754916</v>
      </c>
      <c r="G101" s="12">
        <f t="shared" si="27"/>
        <v>9.046814681170865</v>
      </c>
      <c r="H101" s="12">
        <f t="shared" si="27"/>
        <v>8.469381170549138</v>
      </c>
      <c r="I101" s="12">
        <f t="shared" si="27"/>
        <v>11.008972312434635</v>
      </c>
      <c r="J101" s="12">
        <f t="shared" si="27"/>
        <v>10.156981796431515</v>
      </c>
      <c r="K101" s="12">
        <f t="shared" si="27"/>
        <v>6.749588759338721</v>
      </c>
    </row>
    <row r="102" spans="1:11" ht="11.25">
      <c r="A102" s="10" t="s">
        <v>35</v>
      </c>
      <c r="B102" s="12">
        <f t="shared" si="1"/>
        <v>0</v>
      </c>
      <c r="C102" s="12">
        <f aca="true" t="shared" si="28" ref="C102:K102">C29/C66*100000</f>
        <v>3.515717012906197</v>
      </c>
      <c r="D102" s="12">
        <f t="shared" si="28"/>
        <v>8.571909647990449</v>
      </c>
      <c r="E102" s="12">
        <f t="shared" si="28"/>
        <v>10.327234941400926</v>
      </c>
      <c r="F102" s="12">
        <f t="shared" si="28"/>
        <v>14.238527764424264</v>
      </c>
      <c r="G102" s="12">
        <f t="shared" si="28"/>
        <v>11.766307294418388</v>
      </c>
      <c r="H102" s="12">
        <f t="shared" si="28"/>
        <v>16.221946407216123</v>
      </c>
      <c r="I102" s="12">
        <f t="shared" si="28"/>
        <v>12.112489401571773</v>
      </c>
      <c r="J102" s="12">
        <f t="shared" si="28"/>
        <v>18.293798402341608</v>
      </c>
      <c r="K102" s="12">
        <f t="shared" si="28"/>
        <v>7.421081110833846</v>
      </c>
    </row>
    <row r="103" spans="1:11" ht="11.25">
      <c r="A103" s="10" t="s">
        <v>36</v>
      </c>
      <c r="B103" s="12">
        <f t="shared" si="1"/>
        <v>1.2632110825718976</v>
      </c>
      <c r="C103" s="12">
        <f aca="true" t="shared" si="29" ref="C103:K103">C30/C67*100000</f>
        <v>6.851423408037017</v>
      </c>
      <c r="D103" s="12">
        <f t="shared" si="29"/>
        <v>10.144847184392034</v>
      </c>
      <c r="E103" s="12">
        <f t="shared" si="29"/>
        <v>11.69660096775877</v>
      </c>
      <c r="F103" s="19">
        <f t="shared" si="29"/>
        <v>14.74091952304309</v>
      </c>
      <c r="G103" s="19">
        <f t="shared" si="29"/>
        <v>17.93451071822996</v>
      </c>
      <c r="H103" s="19">
        <f t="shared" si="29"/>
        <v>16.169002900815173</v>
      </c>
      <c r="I103" s="19">
        <f t="shared" si="29"/>
        <v>23.02105275274238</v>
      </c>
      <c r="J103" s="19">
        <f t="shared" si="29"/>
        <v>30.204864493426665</v>
      </c>
      <c r="K103" s="12">
        <f t="shared" si="29"/>
        <v>9.883865987968255</v>
      </c>
    </row>
    <row r="104" spans="1:11" ht="11.25">
      <c r="A104" s="17" t="s">
        <v>37</v>
      </c>
      <c r="B104" s="18">
        <f t="shared" si="1"/>
        <v>1.576641737333063</v>
      </c>
      <c r="C104" s="18">
        <f aca="true" t="shared" si="30" ref="C104:K104">C31/C68*100000</f>
        <v>6.3074522548390926</v>
      </c>
      <c r="D104" s="18">
        <f t="shared" si="30"/>
        <v>8.996821261354341</v>
      </c>
      <c r="E104" s="18">
        <f t="shared" si="30"/>
        <v>7.882879490354267</v>
      </c>
      <c r="F104" s="18">
        <f t="shared" si="30"/>
        <v>9.392819261926713</v>
      </c>
      <c r="G104" s="18">
        <f t="shared" si="30"/>
        <v>8.50240342586982</v>
      </c>
      <c r="H104" s="18">
        <f t="shared" si="30"/>
        <v>12.61971199012858</v>
      </c>
      <c r="I104" s="18">
        <f t="shared" si="30"/>
        <v>12.916447804634421</v>
      </c>
      <c r="J104" s="18">
        <f t="shared" si="30"/>
        <v>12.607160867372668</v>
      </c>
      <c r="K104" s="18">
        <f t="shared" si="30"/>
        <v>6.247852550041469</v>
      </c>
    </row>
    <row r="105" spans="1:11" ht="11.25">
      <c r="A105" s="10" t="s">
        <v>38</v>
      </c>
      <c r="B105" s="12">
        <f t="shared" si="1"/>
        <v>6.096498867793068</v>
      </c>
      <c r="C105" s="12">
        <f aca="true" t="shared" si="31" ref="C105:K105">C32/C69*100000</f>
        <v>10.827760645854267</v>
      </c>
      <c r="D105" s="12">
        <f t="shared" si="31"/>
        <v>14.10788168873909</v>
      </c>
      <c r="E105" s="12">
        <f t="shared" si="31"/>
        <v>9.752176508484395</v>
      </c>
      <c r="F105" s="12">
        <f t="shared" si="31"/>
        <v>10.494111189144245</v>
      </c>
      <c r="G105" s="12">
        <f t="shared" si="31"/>
        <v>9.796046315706981</v>
      </c>
      <c r="H105" s="12">
        <f t="shared" si="31"/>
        <v>15.415604702787142</v>
      </c>
      <c r="I105" s="12">
        <f t="shared" si="31"/>
        <v>12.358393408856848</v>
      </c>
      <c r="J105" s="12">
        <f t="shared" si="31"/>
        <v>15.35862386730149</v>
      </c>
      <c r="K105" s="19">
        <f t="shared" si="31"/>
        <v>8.732671105774479</v>
      </c>
    </row>
    <row r="106" spans="1:11" ht="11.25">
      <c r="A106" s="10" t="s">
        <v>39</v>
      </c>
      <c r="B106" s="12">
        <f t="shared" si="1"/>
        <v>0.34013142678330904</v>
      </c>
      <c r="C106" s="12">
        <f aca="true" t="shared" si="32" ref="C106:K106">C33/C70*100000</f>
        <v>5.46097451090147</v>
      </c>
      <c r="D106" s="12">
        <f t="shared" si="32"/>
        <v>8.976432960681272</v>
      </c>
      <c r="E106" s="12">
        <f t="shared" si="32"/>
        <v>7.065689717301754</v>
      </c>
      <c r="F106" s="12">
        <f t="shared" si="32"/>
        <v>9.345244481979254</v>
      </c>
      <c r="G106" s="12">
        <f t="shared" si="32"/>
        <v>11.332728921124207</v>
      </c>
      <c r="H106" s="12">
        <f t="shared" si="32"/>
        <v>11.47842056932966</v>
      </c>
      <c r="I106" s="12">
        <f t="shared" si="32"/>
        <v>12.034563265699088</v>
      </c>
      <c r="J106" s="12">
        <f t="shared" si="32"/>
        <v>26.090926880177417</v>
      </c>
      <c r="K106" s="12">
        <f t="shared" si="32"/>
        <v>5.89387248551275</v>
      </c>
    </row>
    <row r="107" spans="1:11" ht="11.25">
      <c r="A107" s="10" t="s">
        <v>40</v>
      </c>
      <c r="B107" s="12">
        <f aca="true" t="shared" si="33" ref="B107:K107">B34/B71*100000</f>
        <v>0.7445489708471851</v>
      </c>
      <c r="C107" s="12">
        <f t="shared" si="33"/>
        <v>5.866677096314838</v>
      </c>
      <c r="D107" s="12">
        <f t="shared" si="33"/>
        <v>8.315799245002784</v>
      </c>
      <c r="E107" s="12">
        <f t="shared" si="33"/>
        <v>8.484248353707152</v>
      </c>
      <c r="F107" s="12">
        <f t="shared" si="33"/>
        <v>9.837858748357577</v>
      </c>
      <c r="G107" s="12">
        <f t="shared" si="33"/>
        <v>8.607379752215055</v>
      </c>
      <c r="H107" s="12">
        <f t="shared" si="33"/>
        <v>11.262919868657027</v>
      </c>
      <c r="I107" s="12">
        <f t="shared" si="33"/>
        <v>14.58696108016447</v>
      </c>
      <c r="J107" s="12">
        <f t="shared" si="33"/>
        <v>9.825112988799372</v>
      </c>
      <c r="K107" s="12">
        <f t="shared" si="33"/>
        <v>6.1640013068423185</v>
      </c>
    </row>
    <row r="108" spans="1:11" ht="11.25">
      <c r="A108" s="15" t="s">
        <v>41</v>
      </c>
      <c r="B108" s="16">
        <f aca="true" t="shared" si="34" ref="B108:K108">B35/B72*100000</f>
        <v>0.4816097323694717</v>
      </c>
      <c r="C108" s="16">
        <f t="shared" si="34"/>
        <v>4.07526193746103</v>
      </c>
      <c r="D108" s="16">
        <f t="shared" si="34"/>
        <v>6.309400375619635</v>
      </c>
      <c r="E108" s="16">
        <f t="shared" si="34"/>
        <v>5.7023844113102715</v>
      </c>
      <c r="F108" s="16">
        <f t="shared" si="34"/>
        <v>7.268703788206125</v>
      </c>
      <c r="G108" s="16">
        <f t="shared" si="34"/>
        <v>3.508648819339672</v>
      </c>
      <c r="H108" s="16">
        <f t="shared" si="34"/>
        <v>14.620465994125231</v>
      </c>
      <c r="I108" s="16">
        <f t="shared" si="34"/>
        <v>9.237021984112323</v>
      </c>
      <c r="J108" s="16">
        <f t="shared" si="34"/>
        <v>0</v>
      </c>
      <c r="K108" s="16">
        <f t="shared" si="34"/>
        <v>4.432278809140702</v>
      </c>
    </row>
  </sheetData>
  <mergeCells count="3">
    <mergeCell ref="A1:K1"/>
    <mergeCell ref="A38:K38"/>
    <mergeCell ref="A74:K74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73">
      <selection activeCell="I78" sqref="I78"/>
    </sheetView>
  </sheetViews>
  <sheetFormatPr defaultColWidth="9.140625" defaultRowHeight="12.75"/>
  <cols>
    <col min="2" max="2" width="10.57421875" style="0" bestFit="1" customWidth="1"/>
    <col min="3" max="3" width="9.57421875" style="0" bestFit="1" customWidth="1"/>
    <col min="4" max="4" width="9.28125" style="0" bestFit="1" customWidth="1"/>
    <col min="5" max="5" width="10.57421875" style="0" bestFit="1" customWidth="1"/>
    <col min="6" max="6" width="9.28125" style="0" bestFit="1" customWidth="1"/>
    <col min="7" max="7" width="10.00390625" style="0" bestFit="1" customWidth="1"/>
  </cols>
  <sheetData>
    <row r="1" spans="1:11" ht="31.5" customHeight="1">
      <c r="A1" s="22" t="s">
        <v>59</v>
      </c>
      <c r="B1" s="22"/>
      <c r="C1" s="22"/>
      <c r="D1" s="22"/>
      <c r="E1" s="22"/>
      <c r="F1" s="22"/>
      <c r="G1" s="22"/>
      <c r="H1" s="1"/>
      <c r="I1" s="1"/>
      <c r="J1" s="1"/>
      <c r="K1" s="1"/>
    </row>
    <row r="2" spans="2:7" ht="12.7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8</v>
      </c>
    </row>
    <row r="3" spans="1:7" ht="12.75">
      <c r="A3" t="s">
        <v>9</v>
      </c>
      <c r="B3">
        <v>4515</v>
      </c>
      <c r="C3">
        <v>405</v>
      </c>
      <c r="D3">
        <v>35</v>
      </c>
      <c r="E3">
        <v>2446</v>
      </c>
      <c r="F3">
        <v>68</v>
      </c>
      <c r="G3">
        <f aca="true" t="shared" si="0" ref="G3:G35">SUM(B3:F3)</f>
        <v>7469</v>
      </c>
    </row>
    <row r="4" spans="1:7" ht="12.75">
      <c r="A4" t="s">
        <v>10</v>
      </c>
      <c r="B4">
        <v>81</v>
      </c>
      <c r="C4">
        <v>16</v>
      </c>
      <c r="D4">
        <v>0</v>
      </c>
      <c r="E4">
        <v>316</v>
      </c>
      <c r="F4">
        <v>23</v>
      </c>
      <c r="G4">
        <f t="shared" si="0"/>
        <v>436</v>
      </c>
    </row>
    <row r="5" spans="1:7" ht="12.75">
      <c r="A5" t="s">
        <v>11</v>
      </c>
      <c r="B5">
        <v>20</v>
      </c>
      <c r="C5">
        <v>5</v>
      </c>
      <c r="D5">
        <v>0</v>
      </c>
      <c r="E5">
        <v>33</v>
      </c>
      <c r="F5">
        <v>0</v>
      </c>
      <c r="G5">
        <f t="shared" si="0"/>
        <v>58</v>
      </c>
    </row>
    <row r="6" spans="1:7" ht="12.75">
      <c r="A6" t="s">
        <v>12</v>
      </c>
      <c r="B6">
        <v>10</v>
      </c>
      <c r="C6">
        <v>1</v>
      </c>
      <c r="D6">
        <v>0</v>
      </c>
      <c r="E6">
        <v>15</v>
      </c>
      <c r="F6">
        <v>0</v>
      </c>
      <c r="G6">
        <f t="shared" si="0"/>
        <v>26</v>
      </c>
    </row>
    <row r="7" spans="1:7" ht="12.75">
      <c r="A7" t="s">
        <v>13</v>
      </c>
      <c r="B7">
        <v>12</v>
      </c>
      <c r="C7">
        <v>2</v>
      </c>
      <c r="D7">
        <v>0</v>
      </c>
      <c r="E7">
        <v>71</v>
      </c>
      <c r="F7">
        <v>12</v>
      </c>
      <c r="G7">
        <f t="shared" si="0"/>
        <v>97</v>
      </c>
    </row>
    <row r="8" spans="1:7" ht="12.75">
      <c r="A8" t="s">
        <v>14</v>
      </c>
      <c r="B8">
        <v>0</v>
      </c>
      <c r="C8">
        <v>0</v>
      </c>
      <c r="D8">
        <v>0</v>
      </c>
      <c r="E8">
        <v>15</v>
      </c>
      <c r="F8">
        <v>10</v>
      </c>
      <c r="G8">
        <f t="shared" si="0"/>
        <v>25</v>
      </c>
    </row>
    <row r="9" spans="1:7" ht="12.75">
      <c r="A9" t="s">
        <v>15</v>
      </c>
      <c r="B9">
        <v>12</v>
      </c>
      <c r="C9">
        <v>4</v>
      </c>
      <c r="D9">
        <v>0</v>
      </c>
      <c r="E9">
        <v>117</v>
      </c>
      <c r="F9">
        <v>1</v>
      </c>
      <c r="G9">
        <f t="shared" si="0"/>
        <v>134</v>
      </c>
    </row>
    <row r="10" spans="1:7" ht="12.75">
      <c r="A10" t="s">
        <v>16</v>
      </c>
      <c r="B10">
        <v>8</v>
      </c>
      <c r="C10">
        <v>1</v>
      </c>
      <c r="D10">
        <v>0</v>
      </c>
      <c r="E10">
        <v>28</v>
      </c>
      <c r="F10">
        <v>0</v>
      </c>
      <c r="G10">
        <f t="shared" si="0"/>
        <v>37</v>
      </c>
    </row>
    <row r="11" spans="1:7" ht="12.75">
      <c r="A11" t="s">
        <v>17</v>
      </c>
      <c r="B11">
        <v>19</v>
      </c>
      <c r="C11">
        <v>3</v>
      </c>
      <c r="D11">
        <v>0</v>
      </c>
      <c r="E11">
        <v>37</v>
      </c>
      <c r="F11">
        <v>0</v>
      </c>
      <c r="G11">
        <f t="shared" si="0"/>
        <v>59</v>
      </c>
    </row>
    <row r="12" spans="1:7" ht="12.75">
      <c r="A12" t="s">
        <v>18</v>
      </c>
      <c r="B12">
        <v>300</v>
      </c>
      <c r="C12">
        <v>86</v>
      </c>
      <c r="D12">
        <v>4</v>
      </c>
      <c r="E12">
        <v>961</v>
      </c>
      <c r="F12">
        <v>2</v>
      </c>
      <c r="G12">
        <f t="shared" si="0"/>
        <v>1353</v>
      </c>
    </row>
    <row r="13" spans="1:7" ht="12.75">
      <c r="A13" t="s">
        <v>19</v>
      </c>
      <c r="B13">
        <v>19</v>
      </c>
      <c r="C13">
        <v>11</v>
      </c>
      <c r="D13">
        <v>1</v>
      </c>
      <c r="E13">
        <v>67</v>
      </c>
      <c r="F13">
        <v>0</v>
      </c>
      <c r="G13">
        <f t="shared" si="0"/>
        <v>98</v>
      </c>
    </row>
    <row r="14" spans="1:7" ht="12.75">
      <c r="A14" t="s">
        <v>20</v>
      </c>
      <c r="B14">
        <v>31</v>
      </c>
      <c r="C14">
        <v>13</v>
      </c>
      <c r="D14">
        <v>1</v>
      </c>
      <c r="E14">
        <v>97</v>
      </c>
      <c r="F14">
        <v>0</v>
      </c>
      <c r="G14">
        <f t="shared" si="0"/>
        <v>142</v>
      </c>
    </row>
    <row r="15" spans="1:7" ht="12.75">
      <c r="A15" t="s">
        <v>21</v>
      </c>
      <c r="B15">
        <v>67</v>
      </c>
      <c r="C15">
        <v>17</v>
      </c>
      <c r="D15">
        <v>2</v>
      </c>
      <c r="E15">
        <v>212</v>
      </c>
      <c r="F15">
        <v>1</v>
      </c>
      <c r="G15">
        <f t="shared" si="0"/>
        <v>299</v>
      </c>
    </row>
    <row r="16" spans="1:7" ht="12.75">
      <c r="A16" t="s">
        <v>22</v>
      </c>
      <c r="B16">
        <v>33</v>
      </c>
      <c r="C16">
        <v>5</v>
      </c>
      <c r="D16">
        <v>0</v>
      </c>
      <c r="E16">
        <v>74</v>
      </c>
      <c r="F16">
        <v>0</v>
      </c>
      <c r="G16">
        <f t="shared" si="0"/>
        <v>112</v>
      </c>
    </row>
    <row r="17" spans="1:7" ht="12.75">
      <c r="A17" t="s">
        <v>23</v>
      </c>
      <c r="B17">
        <v>14</v>
      </c>
      <c r="C17">
        <v>2</v>
      </c>
      <c r="D17">
        <v>0</v>
      </c>
      <c r="E17">
        <v>59</v>
      </c>
      <c r="F17">
        <v>0</v>
      </c>
      <c r="G17">
        <f t="shared" si="0"/>
        <v>75</v>
      </c>
    </row>
    <row r="18" spans="1:7" ht="12.75">
      <c r="A18" t="s">
        <v>24</v>
      </c>
      <c r="B18">
        <v>66</v>
      </c>
      <c r="C18">
        <v>9</v>
      </c>
      <c r="D18">
        <v>0</v>
      </c>
      <c r="E18">
        <v>205</v>
      </c>
      <c r="F18">
        <v>0</v>
      </c>
      <c r="G18">
        <f t="shared" si="0"/>
        <v>280</v>
      </c>
    </row>
    <row r="19" spans="1:7" ht="12.75">
      <c r="A19" t="s">
        <v>25</v>
      </c>
      <c r="B19">
        <v>13</v>
      </c>
      <c r="C19">
        <v>1</v>
      </c>
      <c r="D19">
        <v>0</v>
      </c>
      <c r="E19">
        <v>46</v>
      </c>
      <c r="F19">
        <v>0</v>
      </c>
      <c r="G19">
        <f t="shared" si="0"/>
        <v>60</v>
      </c>
    </row>
    <row r="20" spans="1:7" ht="12.75">
      <c r="A20" t="s">
        <v>26</v>
      </c>
      <c r="B20">
        <v>14</v>
      </c>
      <c r="C20">
        <v>2</v>
      </c>
      <c r="D20">
        <v>0</v>
      </c>
      <c r="E20">
        <v>43</v>
      </c>
      <c r="F20">
        <v>0</v>
      </c>
      <c r="G20">
        <f t="shared" si="0"/>
        <v>59</v>
      </c>
    </row>
    <row r="21" spans="1:7" ht="12.75">
      <c r="A21" t="s">
        <v>27</v>
      </c>
      <c r="B21">
        <v>43</v>
      </c>
      <c r="C21">
        <v>26</v>
      </c>
      <c r="D21">
        <v>0</v>
      </c>
      <c r="E21">
        <v>158</v>
      </c>
      <c r="F21">
        <v>1</v>
      </c>
      <c r="G21">
        <f t="shared" si="0"/>
        <v>228</v>
      </c>
    </row>
    <row r="22" spans="1:7" ht="12.75">
      <c r="A22" t="s">
        <v>28</v>
      </c>
      <c r="B22">
        <v>1927</v>
      </c>
      <c r="C22">
        <v>180</v>
      </c>
      <c r="D22">
        <v>21</v>
      </c>
      <c r="E22">
        <v>710</v>
      </c>
      <c r="F22">
        <v>1</v>
      </c>
      <c r="G22">
        <f t="shared" si="0"/>
        <v>2839</v>
      </c>
    </row>
    <row r="23" spans="1:7" ht="12.75">
      <c r="A23" t="s">
        <v>29</v>
      </c>
      <c r="B23">
        <v>473</v>
      </c>
      <c r="C23">
        <v>63</v>
      </c>
      <c r="D23">
        <v>2</v>
      </c>
      <c r="E23">
        <v>287</v>
      </c>
      <c r="F23">
        <v>1</v>
      </c>
      <c r="G23">
        <f t="shared" si="0"/>
        <v>826</v>
      </c>
    </row>
    <row r="24" spans="1:7" ht="12.75">
      <c r="A24" t="s">
        <v>30</v>
      </c>
      <c r="B24">
        <v>62</v>
      </c>
      <c r="C24">
        <v>5</v>
      </c>
      <c r="D24">
        <v>0</v>
      </c>
      <c r="E24">
        <v>51</v>
      </c>
      <c r="F24">
        <v>0</v>
      </c>
      <c r="G24">
        <f t="shared" si="0"/>
        <v>118</v>
      </c>
    </row>
    <row r="25" spans="1:7" ht="12.75">
      <c r="A25" t="s">
        <v>31</v>
      </c>
      <c r="B25">
        <v>232</v>
      </c>
      <c r="C25">
        <v>34</v>
      </c>
      <c r="D25">
        <v>0</v>
      </c>
      <c r="E25">
        <v>111</v>
      </c>
      <c r="F25">
        <v>0</v>
      </c>
      <c r="G25">
        <f t="shared" si="0"/>
        <v>377</v>
      </c>
    </row>
    <row r="26" spans="1:7" ht="12.75">
      <c r="A26" t="s">
        <v>32</v>
      </c>
      <c r="B26">
        <v>1160</v>
      </c>
      <c r="C26">
        <v>78</v>
      </c>
      <c r="D26">
        <v>19</v>
      </c>
      <c r="E26">
        <v>261</v>
      </c>
      <c r="F26">
        <v>0</v>
      </c>
      <c r="G26">
        <f t="shared" si="0"/>
        <v>1518</v>
      </c>
    </row>
    <row r="27" spans="1:7" ht="12.75">
      <c r="A27" t="s">
        <v>33</v>
      </c>
      <c r="B27">
        <v>1877</v>
      </c>
      <c r="C27">
        <v>74</v>
      </c>
      <c r="D27">
        <v>5</v>
      </c>
      <c r="E27">
        <v>131</v>
      </c>
      <c r="F27">
        <v>3</v>
      </c>
      <c r="G27">
        <f t="shared" si="0"/>
        <v>2090</v>
      </c>
    </row>
    <row r="28" spans="1:7" ht="12.75">
      <c r="A28" t="s">
        <v>34</v>
      </c>
      <c r="B28">
        <v>553</v>
      </c>
      <c r="C28">
        <v>18</v>
      </c>
      <c r="D28">
        <v>5</v>
      </c>
      <c r="E28">
        <v>85</v>
      </c>
      <c r="F28">
        <v>2</v>
      </c>
      <c r="G28">
        <f t="shared" si="0"/>
        <v>663</v>
      </c>
    </row>
    <row r="29" spans="1:7" ht="12.75">
      <c r="A29" t="s">
        <v>35</v>
      </c>
      <c r="B29">
        <v>356</v>
      </c>
      <c r="C29">
        <v>7</v>
      </c>
      <c r="D29">
        <v>0</v>
      </c>
      <c r="E29">
        <v>16</v>
      </c>
      <c r="F29">
        <v>0</v>
      </c>
      <c r="G29">
        <f t="shared" si="0"/>
        <v>379</v>
      </c>
    </row>
    <row r="30" spans="1:7" ht="12.75">
      <c r="A30" t="s">
        <v>36</v>
      </c>
      <c r="B30">
        <v>968</v>
      </c>
      <c r="C30">
        <v>49</v>
      </c>
      <c r="D30">
        <v>0</v>
      </c>
      <c r="E30">
        <v>30</v>
      </c>
      <c r="F30">
        <v>1</v>
      </c>
      <c r="G30">
        <f t="shared" si="0"/>
        <v>1048</v>
      </c>
    </row>
    <row r="31" spans="1:7" ht="12.75">
      <c r="A31" t="s">
        <v>37</v>
      </c>
      <c r="B31">
        <v>330</v>
      </c>
      <c r="C31">
        <v>49</v>
      </c>
      <c r="D31">
        <v>5</v>
      </c>
      <c r="E31">
        <v>328</v>
      </c>
      <c r="F31">
        <v>39</v>
      </c>
      <c r="G31">
        <f t="shared" si="0"/>
        <v>751</v>
      </c>
    </row>
    <row r="32" spans="1:7" ht="12.75">
      <c r="A32" t="s">
        <v>38</v>
      </c>
      <c r="B32">
        <v>81</v>
      </c>
      <c r="C32">
        <v>8</v>
      </c>
      <c r="D32">
        <v>4</v>
      </c>
      <c r="E32">
        <v>60</v>
      </c>
      <c r="F32">
        <v>39</v>
      </c>
      <c r="G32">
        <f t="shared" si="0"/>
        <v>192</v>
      </c>
    </row>
    <row r="33" spans="1:7" ht="12.75">
      <c r="A33" t="s">
        <v>39</v>
      </c>
      <c r="B33">
        <v>64</v>
      </c>
      <c r="C33">
        <v>18</v>
      </c>
      <c r="D33">
        <v>0</v>
      </c>
      <c r="E33">
        <v>75</v>
      </c>
      <c r="F33">
        <v>0</v>
      </c>
      <c r="G33">
        <f t="shared" si="0"/>
        <v>157</v>
      </c>
    </row>
    <row r="34" spans="1:7" ht="12.75">
      <c r="A34" t="s">
        <v>40</v>
      </c>
      <c r="B34">
        <v>155</v>
      </c>
      <c r="C34">
        <v>19</v>
      </c>
      <c r="D34">
        <v>1</v>
      </c>
      <c r="E34">
        <v>128</v>
      </c>
      <c r="F34">
        <v>0</v>
      </c>
      <c r="G34">
        <f t="shared" si="0"/>
        <v>303</v>
      </c>
    </row>
    <row r="35" spans="1:7" ht="12.75">
      <c r="A35" t="s">
        <v>41</v>
      </c>
      <c r="B35">
        <v>30</v>
      </c>
      <c r="C35">
        <v>4</v>
      </c>
      <c r="D35">
        <v>0</v>
      </c>
      <c r="E35">
        <v>65</v>
      </c>
      <c r="F35">
        <v>0</v>
      </c>
      <c r="G35">
        <f t="shared" si="0"/>
        <v>99</v>
      </c>
    </row>
    <row r="39" spans="1:8" ht="12.75">
      <c r="A39" s="23" t="s">
        <v>57</v>
      </c>
      <c r="B39" s="23"/>
      <c r="C39" s="23"/>
      <c r="D39" s="23"/>
      <c r="E39" s="23"/>
      <c r="F39" s="23"/>
      <c r="G39" s="23"/>
      <c r="H39" s="23"/>
    </row>
    <row r="40" spans="2:3" ht="12.75">
      <c r="B40" t="s">
        <v>49</v>
      </c>
      <c r="C40" t="s">
        <v>50</v>
      </c>
    </row>
    <row r="41" spans="2:7" ht="12.75">
      <c r="B41" t="s">
        <v>51</v>
      </c>
      <c r="C41" t="s">
        <v>52</v>
      </c>
      <c r="D41" t="s">
        <v>53</v>
      </c>
      <c r="E41" t="s">
        <v>54</v>
      </c>
      <c r="F41" t="s">
        <v>55</v>
      </c>
      <c r="G41" t="s">
        <v>58</v>
      </c>
    </row>
    <row r="42" spans="1:7" ht="12.75">
      <c r="A42" t="s">
        <v>56</v>
      </c>
      <c r="B42" s="2">
        <v>79198467.72012402</v>
      </c>
      <c r="C42" s="2">
        <v>9576082.720637063</v>
      </c>
      <c r="D42" s="2">
        <v>721274.0046852924</v>
      </c>
      <c r="E42" s="2">
        <v>55175548.40559499</v>
      </c>
      <c r="F42" s="2">
        <v>611961.1937301626</v>
      </c>
      <c r="G42" s="2">
        <f aca="true" t="shared" si="1" ref="G42:G74">SUM(B42:F42)</f>
        <v>145283334.04477155</v>
      </c>
    </row>
    <row r="43" spans="1:7" ht="12.75">
      <c r="A43" t="s">
        <v>10</v>
      </c>
      <c r="B43" s="2">
        <v>2867989.4567516306</v>
      </c>
      <c r="C43" s="2">
        <v>557297.3116083714</v>
      </c>
      <c r="D43" s="2">
        <v>24727.398640098214</v>
      </c>
      <c r="E43" s="2">
        <v>6599901.9495642325</v>
      </c>
      <c r="F43" s="2">
        <v>156200.9830816761</v>
      </c>
      <c r="G43" s="2">
        <f t="shared" si="1"/>
        <v>10206117.09964601</v>
      </c>
    </row>
    <row r="44" spans="1:7" ht="12.75">
      <c r="A44" t="s">
        <v>11</v>
      </c>
      <c r="B44" s="2">
        <v>479870.2520939073</v>
      </c>
      <c r="C44" s="2">
        <v>58135.18122681119</v>
      </c>
      <c r="D44" s="2">
        <v>2827.2396095347926</v>
      </c>
      <c r="E44" s="2">
        <v>575995.3307260579</v>
      </c>
      <c r="F44" s="2">
        <v>8508.421129412223</v>
      </c>
      <c r="G44" s="2">
        <f t="shared" si="1"/>
        <v>1125336.4247857232</v>
      </c>
    </row>
    <row r="45" spans="1:7" ht="12.75">
      <c r="A45" t="s">
        <v>12</v>
      </c>
      <c r="B45" s="2">
        <v>128711.49844601423</v>
      </c>
      <c r="C45" s="2">
        <v>23611.24246633023</v>
      </c>
      <c r="D45" s="2">
        <v>1173.8331435129342</v>
      </c>
      <c r="E45" s="2">
        <v>274784.8328772903</v>
      </c>
      <c r="F45" s="2">
        <v>5643.798298746447</v>
      </c>
      <c r="G45" s="2">
        <f t="shared" si="1"/>
        <v>433925.20523189416</v>
      </c>
    </row>
    <row r="46" spans="1:7" ht="12.75">
      <c r="A46" t="s">
        <v>13</v>
      </c>
      <c r="B46" s="2">
        <v>531203.8232589437</v>
      </c>
      <c r="C46" s="2">
        <v>73872.44923092362</v>
      </c>
      <c r="D46" s="2">
        <v>7677.445528272038</v>
      </c>
      <c r="E46" s="2">
        <v>1475101.3183314467</v>
      </c>
      <c r="F46" s="2">
        <v>81017.98492710336</v>
      </c>
      <c r="G46" s="2">
        <f t="shared" si="1"/>
        <v>2168873.0212766896</v>
      </c>
    </row>
    <row r="47" spans="1:7" ht="12.75">
      <c r="A47" t="s">
        <v>14</v>
      </c>
      <c r="B47" s="2">
        <v>63992.5979320204</v>
      </c>
      <c r="C47" s="2">
        <v>12111.09555440688</v>
      </c>
      <c r="D47" s="2">
        <v>401.6026041500121</v>
      </c>
      <c r="E47" s="2">
        <v>156925.14947958488</v>
      </c>
      <c r="F47" s="2">
        <v>19787.472990646605</v>
      </c>
      <c r="G47" s="2">
        <f t="shared" si="1"/>
        <v>253217.9185608088</v>
      </c>
    </row>
    <row r="48" spans="1:7" ht="12.75">
      <c r="A48" t="s">
        <v>15</v>
      </c>
      <c r="B48" s="2">
        <v>1281084.5368456983</v>
      </c>
      <c r="C48" s="2">
        <v>296250.27845070197</v>
      </c>
      <c r="D48" s="2">
        <v>9863.829918418514</v>
      </c>
      <c r="E48" s="2">
        <v>3296148.0331010628</v>
      </c>
      <c r="F48" s="2">
        <v>29629.941068418844</v>
      </c>
      <c r="G48" s="2">
        <f t="shared" si="1"/>
        <v>4912976.619384301</v>
      </c>
    </row>
    <row r="49" spans="1:7" ht="12.75">
      <c r="A49" t="s">
        <v>16</v>
      </c>
      <c r="B49" s="2">
        <v>97246.57526608017</v>
      </c>
      <c r="C49" s="2">
        <v>21412.04097179599</v>
      </c>
      <c r="D49" s="2">
        <v>662.2170600345944</v>
      </c>
      <c r="E49" s="2">
        <v>245253.15627584432</v>
      </c>
      <c r="F49" s="2">
        <v>3479.843841278562</v>
      </c>
      <c r="G49" s="2">
        <f t="shared" si="1"/>
        <v>368053.83341503364</v>
      </c>
    </row>
    <row r="50" spans="1:7" ht="12.75">
      <c r="A50" t="s">
        <v>17</v>
      </c>
      <c r="B50" s="2">
        <v>285880.17290896666</v>
      </c>
      <c r="C50" s="2">
        <v>71905.02370740149</v>
      </c>
      <c r="D50" s="2">
        <v>2121.2307761753295</v>
      </c>
      <c r="E50" s="2">
        <v>575694.1287729454</v>
      </c>
      <c r="F50" s="2">
        <v>8133.520826070057</v>
      </c>
      <c r="G50" s="2">
        <f t="shared" si="1"/>
        <v>943734.076991559</v>
      </c>
    </row>
    <row r="51" spans="1:7" ht="12.75">
      <c r="A51" t="s">
        <v>18</v>
      </c>
      <c r="B51" s="2">
        <v>13084702.029358193</v>
      </c>
      <c r="C51" s="2">
        <v>3281113.5696542123</v>
      </c>
      <c r="D51" s="2">
        <v>56859.879340228435</v>
      </c>
      <c r="E51" s="2">
        <v>23243814.534846134</v>
      </c>
      <c r="F51" s="2">
        <v>147925.40601530828</v>
      </c>
      <c r="G51" s="2">
        <f t="shared" si="1"/>
        <v>39814415.41921407</v>
      </c>
    </row>
    <row r="52" spans="1:7" ht="12.75">
      <c r="A52" t="s">
        <v>19</v>
      </c>
      <c r="B52" s="2">
        <v>1214497.5433671875</v>
      </c>
      <c r="C52" s="2">
        <v>468888.1298176561</v>
      </c>
      <c r="D52" s="2">
        <v>6336.990027718142</v>
      </c>
      <c r="E52" s="2">
        <v>2833232.6739281057</v>
      </c>
      <c r="F52" s="2">
        <v>20969.85087041805</v>
      </c>
      <c r="G52" s="2">
        <f t="shared" si="1"/>
        <v>4543925.188011087</v>
      </c>
    </row>
    <row r="53" spans="1:7" ht="12.75">
      <c r="A53" t="s">
        <v>20</v>
      </c>
      <c r="B53" s="2">
        <v>627031.9723061111</v>
      </c>
      <c r="C53" s="2">
        <v>194103.29694036578</v>
      </c>
      <c r="D53" s="2">
        <v>4379.177332486834</v>
      </c>
      <c r="E53" s="2">
        <v>1542696.590688462</v>
      </c>
      <c r="F53" s="2">
        <v>2523.9014723576556</v>
      </c>
      <c r="G53" s="2">
        <f t="shared" si="1"/>
        <v>2370734.938739783</v>
      </c>
    </row>
    <row r="54" spans="1:7" ht="12.75">
      <c r="A54" t="s">
        <v>21</v>
      </c>
      <c r="B54" s="2">
        <v>2279784.766004193</v>
      </c>
      <c r="C54" s="2">
        <v>269804.31973061076</v>
      </c>
      <c r="D54" s="2">
        <v>8839.52965942952</v>
      </c>
      <c r="E54" s="2">
        <v>3586728.8790442427</v>
      </c>
      <c r="F54" s="2">
        <v>10748.210121174392</v>
      </c>
      <c r="G54" s="2">
        <f t="shared" si="1"/>
        <v>6155905.70455965</v>
      </c>
    </row>
    <row r="55" spans="1:7" ht="12.75">
      <c r="A55" t="s">
        <v>22</v>
      </c>
      <c r="B55" s="2">
        <v>981164.2941719659</v>
      </c>
      <c r="C55" s="2">
        <v>114242.05568425835</v>
      </c>
      <c r="D55" s="2">
        <v>2124.435052272271</v>
      </c>
      <c r="E55" s="2">
        <v>1248440.4400620898</v>
      </c>
      <c r="F55" s="2">
        <v>3014.1557151897177</v>
      </c>
      <c r="G55" s="2">
        <f t="shared" si="1"/>
        <v>2348985.3806857765</v>
      </c>
    </row>
    <row r="56" spans="1:7" ht="12.75">
      <c r="A56" t="s">
        <v>23</v>
      </c>
      <c r="B56" s="2">
        <v>1229117.5871054996</v>
      </c>
      <c r="C56" s="2">
        <v>125506.15425704033</v>
      </c>
      <c r="D56" s="2">
        <v>2151.1373530801175</v>
      </c>
      <c r="E56" s="2">
        <v>1550928.3759815048</v>
      </c>
      <c r="F56" s="2">
        <v>8667.566842226988</v>
      </c>
      <c r="G56" s="2">
        <f t="shared" si="1"/>
        <v>2916370.8215393513</v>
      </c>
    </row>
    <row r="57" spans="1:7" ht="12.75">
      <c r="A57" t="s">
        <v>24</v>
      </c>
      <c r="B57" s="2">
        <v>2728428.2794413725</v>
      </c>
      <c r="C57" s="2">
        <v>355542.2033485091</v>
      </c>
      <c r="D57" s="2">
        <v>8210.423452396655</v>
      </c>
      <c r="E57" s="2">
        <v>3587197.7714464283</v>
      </c>
      <c r="F57" s="2">
        <v>29979.207162985476</v>
      </c>
      <c r="G57" s="2">
        <f t="shared" si="1"/>
        <v>6709357.884851692</v>
      </c>
    </row>
    <row r="58" spans="1:7" ht="12.75">
      <c r="A58" t="s">
        <v>25</v>
      </c>
      <c r="B58" s="2">
        <v>780453.7799197065</v>
      </c>
      <c r="C58" s="2">
        <v>125283.99111431904</v>
      </c>
      <c r="D58" s="2">
        <v>2377.5728639306567</v>
      </c>
      <c r="E58" s="2">
        <v>1378829.911090869</v>
      </c>
      <c r="F58" s="2">
        <v>7657.151779658076</v>
      </c>
      <c r="G58" s="2">
        <f t="shared" si="1"/>
        <v>2294602.406768483</v>
      </c>
    </row>
    <row r="59" spans="1:7" ht="12.75">
      <c r="A59" t="s">
        <v>26</v>
      </c>
      <c r="B59" s="2">
        <v>462409.0835496402</v>
      </c>
      <c r="C59" s="2">
        <v>99190.50276489141</v>
      </c>
      <c r="D59" s="2">
        <v>2514.288644066831</v>
      </c>
      <c r="E59" s="2">
        <v>906134.033178014</v>
      </c>
      <c r="F59" s="2">
        <v>6172.503854741807</v>
      </c>
      <c r="G59" s="2">
        <f t="shared" si="1"/>
        <v>1476420.411991354</v>
      </c>
    </row>
    <row r="60" spans="1:7" ht="12.75">
      <c r="A60" t="s">
        <v>27</v>
      </c>
      <c r="B60" s="2">
        <v>2781814.723492516</v>
      </c>
      <c r="C60" s="2">
        <v>1528552.9159965615</v>
      </c>
      <c r="D60" s="2">
        <v>19926.324954847405</v>
      </c>
      <c r="E60" s="2">
        <v>6609625.859426417</v>
      </c>
      <c r="F60" s="2">
        <v>58192.85819655614</v>
      </c>
      <c r="G60" s="2">
        <f t="shared" si="1"/>
        <v>10998112.682066899</v>
      </c>
    </row>
    <row r="61" spans="1:7" ht="12.75">
      <c r="A61" t="s">
        <v>28</v>
      </c>
      <c r="B61" s="2">
        <v>39932776.037774935</v>
      </c>
      <c r="C61" s="2">
        <v>4393360.52658393</v>
      </c>
      <c r="D61" s="2">
        <v>498082.28933689086</v>
      </c>
      <c r="E61" s="2">
        <v>18488463.733314615</v>
      </c>
      <c r="F61" s="2">
        <v>152000.17711858568</v>
      </c>
      <c r="G61" s="2">
        <f t="shared" si="1"/>
        <v>63464682.76412895</v>
      </c>
    </row>
    <row r="62" spans="1:7" ht="12.75">
      <c r="A62" t="s">
        <v>29</v>
      </c>
      <c r="B62" s="2">
        <v>8392610.046532497</v>
      </c>
      <c r="C62" s="2">
        <v>1275081.8596240943</v>
      </c>
      <c r="D62" s="2">
        <v>25311.644981773898</v>
      </c>
      <c r="E62" s="2">
        <v>5782793.3872795785</v>
      </c>
      <c r="F62" s="2">
        <v>44932.495615379536</v>
      </c>
      <c r="G62" s="2">
        <f t="shared" si="1"/>
        <v>15520729.434033325</v>
      </c>
    </row>
    <row r="63" spans="1:7" ht="12.75">
      <c r="A63" t="s">
        <v>30</v>
      </c>
      <c r="B63" s="2">
        <v>1326347.072899063</v>
      </c>
      <c r="C63" s="2">
        <v>184353.75286940485</v>
      </c>
      <c r="D63" s="2">
        <v>2728.975142561917</v>
      </c>
      <c r="E63" s="2">
        <v>1158954.621502802</v>
      </c>
      <c r="F63" s="2">
        <v>12025.648191821772</v>
      </c>
      <c r="G63" s="2">
        <f t="shared" si="1"/>
        <v>2684410.0706056533</v>
      </c>
    </row>
    <row r="64" spans="1:7" ht="12.75">
      <c r="A64" t="s">
        <v>31</v>
      </c>
      <c r="B64" s="2">
        <v>7052085.119996499</v>
      </c>
      <c r="C64" s="2">
        <v>1405395.4961185793</v>
      </c>
      <c r="D64" s="2">
        <v>24060.90921193437</v>
      </c>
      <c r="E64" s="2">
        <v>4184860.4171400047</v>
      </c>
      <c r="F64" s="2">
        <v>34281.48186914571</v>
      </c>
      <c r="G64" s="2">
        <f t="shared" si="1"/>
        <v>12700683.424336163</v>
      </c>
    </row>
    <row r="65" spans="1:7" ht="12.75">
      <c r="A65" t="s">
        <v>32</v>
      </c>
      <c r="B65" s="2">
        <v>23161733.798346877</v>
      </c>
      <c r="C65" s="2">
        <v>1528529.4179718506</v>
      </c>
      <c r="D65" s="2">
        <v>445980.7600006207</v>
      </c>
      <c r="E65" s="2">
        <v>7361855.30739223</v>
      </c>
      <c r="F65" s="2">
        <v>60760.55144223866</v>
      </c>
      <c r="G65" s="2">
        <f t="shared" si="1"/>
        <v>32558859.835153814</v>
      </c>
    </row>
    <row r="66" spans="1:7" ht="12.75">
      <c r="A66" t="s">
        <v>33</v>
      </c>
      <c r="B66" s="2">
        <v>18389394.993041407</v>
      </c>
      <c r="C66" s="2">
        <v>844318.2068078493</v>
      </c>
      <c r="D66" s="2">
        <v>98732.29128302875</v>
      </c>
      <c r="E66" s="2">
        <v>2485352.962819416</v>
      </c>
      <c r="F66" s="2">
        <v>73819.04462930793</v>
      </c>
      <c r="G66" s="2">
        <f t="shared" si="1"/>
        <v>21891617.49858101</v>
      </c>
    </row>
    <row r="67" spans="1:7" ht="12.75">
      <c r="A67" t="s">
        <v>34</v>
      </c>
      <c r="B67" s="2">
        <v>6369504.885365842</v>
      </c>
      <c r="C67" s="2">
        <v>252122.0561356548</v>
      </c>
      <c r="D67" s="2">
        <v>84288.4827300484</v>
      </c>
      <c r="E67" s="2">
        <v>1515689.8836514058</v>
      </c>
      <c r="F67" s="2">
        <v>28370.660562320798</v>
      </c>
      <c r="G67" s="2">
        <f t="shared" si="1"/>
        <v>8249975.968445271</v>
      </c>
    </row>
    <row r="68" spans="1:7" ht="12.75">
      <c r="A68" t="s">
        <v>35</v>
      </c>
      <c r="B68" s="2">
        <v>4183137.584691883</v>
      </c>
      <c r="C68" s="2">
        <v>126266.63578404782</v>
      </c>
      <c r="D68" s="2">
        <v>5626.708826229425</v>
      </c>
      <c r="E68" s="2">
        <v>319598.77027708304</v>
      </c>
      <c r="F68" s="2">
        <v>12459.293556941198</v>
      </c>
      <c r="G68" s="2">
        <f t="shared" si="1"/>
        <v>4647088.993136183</v>
      </c>
    </row>
    <row r="69" spans="1:7" ht="12.75">
      <c r="A69" t="s">
        <v>36</v>
      </c>
      <c r="B69" s="2">
        <v>7836752.522983683</v>
      </c>
      <c r="C69" s="2">
        <v>465929.51488814666</v>
      </c>
      <c r="D69" s="2">
        <v>8817.09972675093</v>
      </c>
      <c r="E69" s="2">
        <v>650064.3088909272</v>
      </c>
      <c r="F69" s="2">
        <v>32989.09051004594</v>
      </c>
      <c r="G69" s="2">
        <f t="shared" si="1"/>
        <v>8994552.536999553</v>
      </c>
    </row>
    <row r="70" spans="1:7" ht="12.75">
      <c r="A70" t="s">
        <v>37</v>
      </c>
      <c r="B70" s="2">
        <v>4923605.203197855</v>
      </c>
      <c r="C70" s="2">
        <v>499993.10598270036</v>
      </c>
      <c r="D70" s="2">
        <v>42872.1460850461</v>
      </c>
      <c r="E70" s="2">
        <v>4358015.225050598</v>
      </c>
      <c r="F70" s="2">
        <v>82015.58288528452</v>
      </c>
      <c r="G70" s="2">
        <f t="shared" si="1"/>
        <v>9906501.263201483</v>
      </c>
    </row>
    <row r="71" spans="1:7" ht="12.75">
      <c r="A71" t="s">
        <v>38</v>
      </c>
      <c r="B71" s="2">
        <v>963258.7993422563</v>
      </c>
      <c r="C71" s="2">
        <v>66196.0717946839</v>
      </c>
      <c r="D71" s="2">
        <v>15484.130192454055</v>
      </c>
      <c r="E71" s="2">
        <v>677244.046837218</v>
      </c>
      <c r="F71" s="2">
        <v>39735.15978614029</v>
      </c>
      <c r="G71" s="2">
        <f t="shared" si="1"/>
        <v>1761918.2079527525</v>
      </c>
    </row>
    <row r="72" spans="1:7" ht="12.75">
      <c r="A72" t="s">
        <v>39</v>
      </c>
      <c r="B72" s="2">
        <v>927055.819906978</v>
      </c>
      <c r="C72" s="2">
        <v>129164.36946771531</v>
      </c>
      <c r="D72" s="2">
        <v>8976.245439565695</v>
      </c>
      <c r="E72" s="2">
        <v>1014671.409317684</v>
      </c>
      <c r="F72" s="2">
        <v>21930.065607468212</v>
      </c>
      <c r="G72" s="2">
        <f t="shared" si="1"/>
        <v>2101797.9097394114</v>
      </c>
    </row>
    <row r="73" spans="1:7" ht="12.75">
      <c r="A73" t="s">
        <v>40</v>
      </c>
      <c r="B73" s="2">
        <v>2168614.5430048695</v>
      </c>
      <c r="C73" s="2">
        <v>211228.01649445394</v>
      </c>
      <c r="D73" s="2">
        <v>10780.252882143808</v>
      </c>
      <c r="E73" s="2">
        <v>1875610.1962403692</v>
      </c>
      <c r="F73" s="2">
        <v>13491.07046015639</v>
      </c>
      <c r="G73" s="2">
        <f t="shared" si="1"/>
        <v>4279724.079081993</v>
      </c>
    </row>
    <row r="74" spans="1:7" ht="12.75">
      <c r="A74" t="s">
        <v>41</v>
      </c>
      <c r="B74" s="2">
        <v>864676.0409437515</v>
      </c>
      <c r="C74" s="2">
        <v>93404.64822584722</v>
      </c>
      <c r="D74" s="2">
        <v>7631.517570882543</v>
      </c>
      <c r="E74" s="2">
        <v>790489.5726553275</v>
      </c>
      <c r="F74" s="2">
        <v>6859.2870315196205</v>
      </c>
      <c r="G74" s="2">
        <f t="shared" si="1"/>
        <v>1763061.0664273286</v>
      </c>
    </row>
    <row r="76" spans="1:7" ht="35.25" customHeight="1">
      <c r="A76" s="22" t="s">
        <v>61</v>
      </c>
      <c r="B76" s="22"/>
      <c r="C76" s="22"/>
      <c r="D76" s="22"/>
      <c r="E76" s="22"/>
      <c r="F76" s="22"/>
      <c r="G76" s="22"/>
    </row>
    <row r="77" spans="1:7" ht="13.5" thickBot="1">
      <c r="A77" s="9"/>
      <c r="B77" s="9" t="s">
        <v>44</v>
      </c>
      <c r="C77" s="9" t="s">
        <v>45</v>
      </c>
      <c r="D77" s="9" t="s">
        <v>46</v>
      </c>
      <c r="E77" s="9" t="s">
        <v>47</v>
      </c>
      <c r="F77" s="9" t="s">
        <v>48</v>
      </c>
      <c r="G77" s="9" t="s">
        <v>8</v>
      </c>
    </row>
    <row r="78" spans="1:7" ht="13.5" thickTop="1">
      <c r="A78" s="3" t="s">
        <v>9</v>
      </c>
      <c r="B78" s="4">
        <f aca="true" t="shared" si="2" ref="B78:G87">B3/B42*100000</f>
        <v>5.700867870266581</v>
      </c>
      <c r="C78" s="4">
        <f t="shared" si="2"/>
        <v>4.229286774300721</v>
      </c>
      <c r="D78" s="4">
        <f t="shared" si="2"/>
        <v>4.852524806473688</v>
      </c>
      <c r="E78" s="4">
        <f t="shared" si="2"/>
        <v>4.433123132767933</v>
      </c>
      <c r="F78" s="4">
        <f t="shared" si="2"/>
        <v>11.111815699539902</v>
      </c>
      <c r="G78" s="4">
        <f t="shared" si="2"/>
        <v>5.140988847143541</v>
      </c>
    </row>
    <row r="79" spans="1:7" ht="12.75">
      <c r="A79" s="3" t="s">
        <v>10</v>
      </c>
      <c r="B79" s="4">
        <f t="shared" si="2"/>
        <v>2.824278164946359</v>
      </c>
      <c r="C79" s="4">
        <f t="shared" si="2"/>
        <v>2.870998956342293</v>
      </c>
      <c r="D79" s="4">
        <f t="shared" si="2"/>
        <v>0</v>
      </c>
      <c r="E79" s="4">
        <f t="shared" si="2"/>
        <v>4.787949918269079</v>
      </c>
      <c r="F79" s="4">
        <f t="shared" si="2"/>
        <v>14.724619234933693</v>
      </c>
      <c r="G79" s="4">
        <f t="shared" si="2"/>
        <v>4.271947849933275</v>
      </c>
    </row>
    <row r="80" spans="1:7" ht="12.75">
      <c r="A80" s="5" t="s">
        <v>11</v>
      </c>
      <c r="B80" s="6">
        <f t="shared" si="2"/>
        <v>4.167793255099743</v>
      </c>
      <c r="C80" s="6">
        <f t="shared" si="2"/>
        <v>8.600644041157757</v>
      </c>
      <c r="D80" s="6">
        <f t="shared" si="2"/>
        <v>0</v>
      </c>
      <c r="E80" s="6">
        <f t="shared" si="2"/>
        <v>5.729213109835908</v>
      </c>
      <c r="F80" s="6">
        <f t="shared" si="2"/>
        <v>0</v>
      </c>
      <c r="G80" s="6">
        <f t="shared" si="2"/>
        <v>5.154014277201047</v>
      </c>
    </row>
    <row r="81" spans="1:7" ht="12.75">
      <c r="A81" s="5" t="s">
        <v>12</v>
      </c>
      <c r="B81" s="6">
        <f t="shared" si="2"/>
        <v>7.769313636104022</v>
      </c>
      <c r="C81" s="6">
        <f t="shared" si="2"/>
        <v>4.235270555651638</v>
      </c>
      <c r="D81" s="6">
        <f t="shared" si="2"/>
        <v>0</v>
      </c>
      <c r="E81" s="6">
        <f t="shared" si="2"/>
        <v>5.45881657402048</v>
      </c>
      <c r="F81" s="6">
        <f t="shared" si="2"/>
        <v>0</v>
      </c>
      <c r="G81" s="6">
        <f t="shared" si="2"/>
        <v>5.991816028779736</v>
      </c>
    </row>
    <row r="82" spans="1:7" ht="12.75">
      <c r="A82" s="5" t="s">
        <v>13</v>
      </c>
      <c r="B82" s="6">
        <f t="shared" si="2"/>
        <v>2.259019885508318</v>
      </c>
      <c r="C82" s="6">
        <f t="shared" si="2"/>
        <v>2.7073692842483736</v>
      </c>
      <c r="D82" s="6">
        <f t="shared" si="2"/>
        <v>0</v>
      </c>
      <c r="E82" s="6">
        <f t="shared" si="2"/>
        <v>4.813228699457152</v>
      </c>
      <c r="F82" s="6">
        <f t="shared" si="2"/>
        <v>14.811526120770722</v>
      </c>
      <c r="G82" s="6">
        <f t="shared" si="2"/>
        <v>4.47236878546729</v>
      </c>
    </row>
    <row r="83" spans="1:7" ht="12.75">
      <c r="A83" s="5" t="s">
        <v>14</v>
      </c>
      <c r="B83" s="6">
        <f t="shared" si="2"/>
        <v>0</v>
      </c>
      <c r="C83" s="6">
        <f t="shared" si="2"/>
        <v>0</v>
      </c>
      <c r="D83" s="6">
        <f t="shared" si="2"/>
        <v>0</v>
      </c>
      <c r="E83" s="6">
        <f t="shared" si="2"/>
        <v>9.55869728322382</v>
      </c>
      <c r="F83" s="6">
        <f t="shared" si="2"/>
        <v>50.53702412999844</v>
      </c>
      <c r="G83" s="6">
        <f t="shared" si="2"/>
        <v>9.872919002766544</v>
      </c>
    </row>
    <row r="84" spans="1:7" ht="12.75">
      <c r="A84" s="5" t="s">
        <v>15</v>
      </c>
      <c r="B84" s="6">
        <f t="shared" si="2"/>
        <v>0.9367063339587678</v>
      </c>
      <c r="C84" s="6">
        <f t="shared" si="2"/>
        <v>1.350209701377758</v>
      </c>
      <c r="D84" s="6">
        <f t="shared" si="2"/>
        <v>0</v>
      </c>
      <c r="E84" s="6">
        <f t="shared" si="2"/>
        <v>3.549597858623017</v>
      </c>
      <c r="F84" s="6">
        <f t="shared" si="2"/>
        <v>3.37496452554829</v>
      </c>
      <c r="G84" s="6">
        <f t="shared" si="2"/>
        <v>2.7274707449512148</v>
      </c>
    </row>
    <row r="85" spans="1:7" ht="12.75">
      <c r="A85" s="5" t="s">
        <v>16</v>
      </c>
      <c r="B85" s="6">
        <f t="shared" si="2"/>
        <v>8.226510782627447</v>
      </c>
      <c r="C85" s="6">
        <f t="shared" si="2"/>
        <v>4.670269412043454</v>
      </c>
      <c r="D85" s="6">
        <f t="shared" si="2"/>
        <v>0</v>
      </c>
      <c r="E85" s="6">
        <f t="shared" si="2"/>
        <v>11.416774579042512</v>
      </c>
      <c r="F85" s="6">
        <f t="shared" si="2"/>
        <v>0</v>
      </c>
      <c r="G85" s="6">
        <f t="shared" si="2"/>
        <v>10.052877226326068</v>
      </c>
    </row>
    <row r="86" spans="1:7" ht="12.75">
      <c r="A86" s="5" t="s">
        <v>17</v>
      </c>
      <c r="B86" s="6">
        <f t="shared" si="2"/>
        <v>6.646141215973801</v>
      </c>
      <c r="C86" s="6">
        <f t="shared" si="2"/>
        <v>4.172170239742508</v>
      </c>
      <c r="D86" s="6">
        <f t="shared" si="2"/>
        <v>0</v>
      </c>
      <c r="E86" s="6">
        <f t="shared" si="2"/>
        <v>6.427024030775352</v>
      </c>
      <c r="F86" s="6">
        <f t="shared" si="2"/>
        <v>0</v>
      </c>
      <c r="G86" s="6">
        <f t="shared" si="2"/>
        <v>6.251761109239644</v>
      </c>
    </row>
    <row r="87" spans="1:7" ht="12.75">
      <c r="A87" s="3" t="s">
        <v>18</v>
      </c>
      <c r="B87" s="4">
        <f t="shared" si="2"/>
        <v>2.2927537770970168</v>
      </c>
      <c r="C87" s="4">
        <f t="shared" si="2"/>
        <v>2.6210613614652574</v>
      </c>
      <c r="D87" s="4">
        <f t="shared" si="2"/>
        <v>7.034837299012689</v>
      </c>
      <c r="E87" s="4">
        <f t="shared" si="2"/>
        <v>4.134433264210183</v>
      </c>
      <c r="F87" s="4">
        <f t="shared" si="2"/>
        <v>1.3520327940103996</v>
      </c>
      <c r="G87" s="4">
        <f t="shared" si="2"/>
        <v>3.398266647278349</v>
      </c>
    </row>
    <row r="88" spans="1:7" ht="12.75">
      <c r="A88" s="5" t="s">
        <v>19</v>
      </c>
      <c r="B88" s="6">
        <f aca="true" t="shared" si="3" ref="B88:G97">B13/B52*100000</f>
        <v>1.5644329709653104</v>
      </c>
      <c r="C88" s="6">
        <f t="shared" si="3"/>
        <v>2.345975361815566</v>
      </c>
      <c r="D88" s="6">
        <f t="shared" si="3"/>
        <v>15.780362532148175</v>
      </c>
      <c r="E88" s="6">
        <f t="shared" si="3"/>
        <v>2.3647898958862617</v>
      </c>
      <c r="F88" s="6">
        <f t="shared" si="3"/>
        <v>0</v>
      </c>
      <c r="G88" s="6">
        <f t="shared" si="3"/>
        <v>2.1567256489734463</v>
      </c>
    </row>
    <row r="89" spans="1:7" ht="12.75">
      <c r="A89" s="5" t="s">
        <v>20</v>
      </c>
      <c r="B89" s="6">
        <f t="shared" si="3"/>
        <v>4.943926525147922</v>
      </c>
      <c r="C89" s="6">
        <f t="shared" si="3"/>
        <v>6.697464806068688</v>
      </c>
      <c r="D89" s="6">
        <f t="shared" si="3"/>
        <v>22.835339244691493</v>
      </c>
      <c r="E89" s="6">
        <f t="shared" si="3"/>
        <v>6.287691344200847</v>
      </c>
      <c r="F89" s="6">
        <f t="shared" si="3"/>
        <v>0</v>
      </c>
      <c r="G89" s="6">
        <f t="shared" si="3"/>
        <v>5.989703769898598</v>
      </c>
    </row>
    <row r="90" spans="1:7" ht="12.75">
      <c r="A90" s="5" t="s">
        <v>21</v>
      </c>
      <c r="B90" s="6">
        <f t="shared" si="3"/>
        <v>2.938873923499003</v>
      </c>
      <c r="C90" s="6">
        <f t="shared" si="3"/>
        <v>6.300862794551936</v>
      </c>
      <c r="D90" s="6">
        <f t="shared" si="3"/>
        <v>22.62563820764503</v>
      </c>
      <c r="E90" s="6">
        <f t="shared" si="3"/>
        <v>5.910678145722899</v>
      </c>
      <c r="F90" s="6">
        <f t="shared" si="3"/>
        <v>9.303874679840517</v>
      </c>
      <c r="G90" s="6">
        <f t="shared" si="3"/>
        <v>4.857124432210391</v>
      </c>
    </row>
    <row r="91" spans="1:7" ht="12.75">
      <c r="A91" s="5" t="s">
        <v>22</v>
      </c>
      <c r="B91" s="6">
        <f t="shared" si="3"/>
        <v>3.363351091760804</v>
      </c>
      <c r="C91" s="6">
        <f t="shared" si="3"/>
        <v>4.376671944541139</v>
      </c>
      <c r="D91" s="6">
        <f t="shared" si="3"/>
        <v>0</v>
      </c>
      <c r="E91" s="6">
        <f t="shared" si="3"/>
        <v>5.927395302600074</v>
      </c>
      <c r="F91" s="6">
        <f t="shared" si="3"/>
        <v>0</v>
      </c>
      <c r="G91" s="6">
        <f t="shared" si="3"/>
        <v>4.7680160515644445</v>
      </c>
    </row>
    <row r="92" spans="1:7" ht="12.75">
      <c r="A92" s="5" t="s">
        <v>23</v>
      </c>
      <c r="B92" s="6">
        <f t="shared" si="3"/>
        <v>1.139028531270892</v>
      </c>
      <c r="C92" s="6">
        <f t="shared" si="3"/>
        <v>1.5935473537846925</v>
      </c>
      <c r="D92" s="6">
        <f t="shared" si="3"/>
        <v>0</v>
      </c>
      <c r="E92" s="6">
        <f t="shared" si="3"/>
        <v>3.8041730948833696</v>
      </c>
      <c r="F92" s="6">
        <f t="shared" si="3"/>
        <v>0</v>
      </c>
      <c r="G92" s="6">
        <f t="shared" si="3"/>
        <v>2.5716894246120825</v>
      </c>
    </row>
    <row r="93" spans="1:7" ht="12.75">
      <c r="A93" s="5" t="s">
        <v>24</v>
      </c>
      <c r="B93" s="6">
        <f t="shared" si="3"/>
        <v>2.4189750743058953</v>
      </c>
      <c r="C93" s="6">
        <f t="shared" si="3"/>
        <v>2.5313450598094067</v>
      </c>
      <c r="D93" s="6">
        <f t="shared" si="3"/>
        <v>0</v>
      </c>
      <c r="E93" s="6">
        <f t="shared" si="3"/>
        <v>5.714767154233038</v>
      </c>
      <c r="F93" s="6">
        <f t="shared" si="3"/>
        <v>0</v>
      </c>
      <c r="G93" s="6">
        <f t="shared" si="3"/>
        <v>4.173275666695029</v>
      </c>
    </row>
    <row r="94" spans="1:7" ht="12.75">
      <c r="A94" s="5" t="s">
        <v>25</v>
      </c>
      <c r="B94" s="6">
        <f t="shared" si="3"/>
        <v>1.6656976152178347</v>
      </c>
      <c r="C94" s="6">
        <f t="shared" si="3"/>
        <v>0.7981865768368767</v>
      </c>
      <c r="D94" s="6">
        <f t="shared" si="3"/>
        <v>0</v>
      </c>
      <c r="E94" s="6">
        <f t="shared" si="3"/>
        <v>3.336162033474226</v>
      </c>
      <c r="F94" s="6">
        <f t="shared" si="3"/>
        <v>0</v>
      </c>
      <c r="G94" s="6">
        <f t="shared" si="3"/>
        <v>2.6148320869452384</v>
      </c>
    </row>
    <row r="95" spans="1:7" ht="12.75">
      <c r="A95" s="5" t="s">
        <v>26</v>
      </c>
      <c r="B95" s="6">
        <f t="shared" si="3"/>
        <v>3.0276221852153737</v>
      </c>
      <c r="C95" s="6">
        <f t="shared" si="3"/>
        <v>2.016322071419021</v>
      </c>
      <c r="D95" s="6">
        <f t="shared" si="3"/>
        <v>0</v>
      </c>
      <c r="E95" s="6">
        <f t="shared" si="3"/>
        <v>4.745434828133474</v>
      </c>
      <c r="F95" s="6">
        <f t="shared" si="3"/>
        <v>0</v>
      </c>
      <c r="G95" s="6">
        <f t="shared" si="3"/>
        <v>3.996151741117049</v>
      </c>
    </row>
    <row r="96" spans="1:7" ht="12.75">
      <c r="A96" s="5" t="s">
        <v>27</v>
      </c>
      <c r="B96" s="6">
        <f t="shared" si="3"/>
        <v>1.5457535556506905</v>
      </c>
      <c r="C96" s="6">
        <f t="shared" si="3"/>
        <v>1.700955179758951</v>
      </c>
      <c r="D96" s="6">
        <f t="shared" si="3"/>
        <v>0</v>
      </c>
      <c r="E96" s="6">
        <f t="shared" si="3"/>
        <v>2.3904530053643795</v>
      </c>
      <c r="F96" s="6">
        <f t="shared" si="3"/>
        <v>1.718423928624252</v>
      </c>
      <c r="G96" s="6">
        <f t="shared" si="3"/>
        <v>2.073082960604396</v>
      </c>
    </row>
    <row r="97" spans="1:7" ht="12.75">
      <c r="A97" s="3" t="s">
        <v>28</v>
      </c>
      <c r="B97" s="4">
        <f t="shared" si="3"/>
        <v>4.825609915466756</v>
      </c>
      <c r="C97" s="4">
        <f t="shared" si="3"/>
        <v>4.0970914840890496</v>
      </c>
      <c r="D97" s="4">
        <f t="shared" si="3"/>
        <v>4.216170791368192</v>
      </c>
      <c r="E97" s="4">
        <f t="shared" si="3"/>
        <v>3.8402325376588284</v>
      </c>
      <c r="F97" s="4">
        <f t="shared" si="3"/>
        <v>0.6578939702286215</v>
      </c>
      <c r="G97" s="4">
        <f t="shared" si="3"/>
        <v>4.473354118150007</v>
      </c>
    </row>
    <row r="98" spans="1:7" ht="12.75">
      <c r="A98" s="5" t="s">
        <v>29</v>
      </c>
      <c r="B98" s="6">
        <f aca="true" t="shared" si="4" ref="B98:G107">B23/B62*100000</f>
        <v>5.635910609184391</v>
      </c>
      <c r="C98" s="6">
        <f t="shared" si="4"/>
        <v>4.940859249505202</v>
      </c>
      <c r="D98" s="6">
        <f t="shared" si="4"/>
        <v>7.901501468751382</v>
      </c>
      <c r="E98" s="6">
        <f t="shared" si="4"/>
        <v>4.962999380737248</v>
      </c>
      <c r="F98" s="6">
        <f t="shared" si="4"/>
        <v>2.225560780242349</v>
      </c>
      <c r="G98" s="6">
        <f t="shared" si="4"/>
        <v>5.321914820503058</v>
      </c>
    </row>
    <row r="99" spans="1:7" ht="12.75">
      <c r="A99" s="5" t="s">
        <v>30</v>
      </c>
      <c r="B99" s="6">
        <f t="shared" si="4"/>
        <v>4.6744929186961235</v>
      </c>
      <c r="C99" s="6">
        <f t="shared" si="4"/>
        <v>2.7121769544566696</v>
      </c>
      <c r="D99" s="6">
        <f t="shared" si="4"/>
        <v>0</v>
      </c>
      <c r="E99" s="6">
        <f t="shared" si="4"/>
        <v>4.400517419212577</v>
      </c>
      <c r="F99" s="6">
        <f t="shared" si="4"/>
        <v>0</v>
      </c>
      <c r="G99" s="6">
        <f t="shared" si="4"/>
        <v>4.3957516510648835</v>
      </c>
    </row>
    <row r="100" spans="1:7" ht="12.75">
      <c r="A100" s="5" t="s">
        <v>31</v>
      </c>
      <c r="B100" s="6">
        <f t="shared" si="4"/>
        <v>3.2898071428853535</v>
      </c>
      <c r="C100" s="6">
        <f t="shared" si="4"/>
        <v>2.41924782695698</v>
      </c>
      <c r="D100" s="6">
        <f t="shared" si="4"/>
        <v>0</v>
      </c>
      <c r="E100" s="6">
        <f t="shared" si="4"/>
        <v>2.652418215560438</v>
      </c>
      <c r="F100" s="6">
        <f t="shared" si="4"/>
        <v>0</v>
      </c>
      <c r="G100" s="6">
        <f t="shared" si="4"/>
        <v>2.968344201679879</v>
      </c>
    </row>
    <row r="101" spans="1:7" ht="12.75">
      <c r="A101" s="5" t="s">
        <v>32</v>
      </c>
      <c r="B101" s="6">
        <f t="shared" si="4"/>
        <v>5.008260651380048</v>
      </c>
      <c r="C101" s="6">
        <f t="shared" si="4"/>
        <v>5.102943985435055</v>
      </c>
      <c r="D101" s="6">
        <f t="shared" si="4"/>
        <v>4.260273470087265</v>
      </c>
      <c r="E101" s="6">
        <f t="shared" si="4"/>
        <v>3.545301953135687</v>
      </c>
      <c r="F101" s="6">
        <f t="shared" si="4"/>
        <v>0</v>
      </c>
      <c r="G101" s="6">
        <f t="shared" si="4"/>
        <v>4.662325424433367</v>
      </c>
    </row>
    <row r="102" spans="1:7" ht="12.75">
      <c r="A102" s="3" t="s">
        <v>33</v>
      </c>
      <c r="B102" s="4">
        <f t="shared" si="4"/>
        <v>10.20696983620321</v>
      </c>
      <c r="C102" s="4">
        <f t="shared" si="4"/>
        <v>8.764468112061094</v>
      </c>
      <c r="D102" s="4">
        <f t="shared" si="4"/>
        <v>5.064199295919163</v>
      </c>
      <c r="E102" s="4">
        <f t="shared" si="4"/>
        <v>5.270881116676157</v>
      </c>
      <c r="F102" s="4">
        <f t="shared" si="4"/>
        <v>4.063991907596333</v>
      </c>
      <c r="G102" s="4">
        <f t="shared" si="4"/>
        <v>9.547033242908942</v>
      </c>
    </row>
    <row r="103" spans="1:7" ht="12.75">
      <c r="A103" s="5" t="s">
        <v>34</v>
      </c>
      <c r="B103" s="6">
        <f t="shared" si="4"/>
        <v>8.6819934979646</v>
      </c>
      <c r="C103" s="6">
        <f t="shared" si="4"/>
        <v>7.139399176688874</v>
      </c>
      <c r="D103" s="6">
        <f t="shared" si="4"/>
        <v>5.9320085473759825</v>
      </c>
      <c r="E103" s="6">
        <f t="shared" si="4"/>
        <v>5.608007344828937</v>
      </c>
      <c r="F103" s="6">
        <f t="shared" si="4"/>
        <v>7.049536247514127</v>
      </c>
      <c r="G103" s="6">
        <f t="shared" si="4"/>
        <v>8.036387045681831</v>
      </c>
    </row>
    <row r="104" spans="1:7" ht="12.75">
      <c r="A104" s="5" t="s">
        <v>35</v>
      </c>
      <c r="B104" s="6">
        <f t="shared" si="4"/>
        <v>8.510358380340527</v>
      </c>
      <c r="C104" s="6">
        <f t="shared" si="4"/>
        <v>5.543823953599278</v>
      </c>
      <c r="D104" s="6">
        <f t="shared" si="4"/>
        <v>0</v>
      </c>
      <c r="E104" s="6">
        <f t="shared" si="4"/>
        <v>5.006277084898811</v>
      </c>
      <c r="F104" s="6">
        <f t="shared" si="4"/>
        <v>0</v>
      </c>
      <c r="G104" s="6">
        <f t="shared" si="4"/>
        <v>8.155643254514565</v>
      </c>
    </row>
    <row r="105" spans="1:7" ht="12.75">
      <c r="A105" s="5" t="s">
        <v>36</v>
      </c>
      <c r="B105" s="6">
        <f t="shared" si="4"/>
        <v>12.352055231564895</v>
      </c>
      <c r="C105" s="6">
        <f t="shared" si="4"/>
        <v>10.516612155759907</v>
      </c>
      <c r="D105" s="6">
        <f t="shared" si="4"/>
        <v>0</v>
      </c>
      <c r="E105" s="6">
        <f t="shared" si="4"/>
        <v>4.614928029379572</v>
      </c>
      <c r="F105" s="6">
        <f t="shared" si="4"/>
        <v>3.031305151305935</v>
      </c>
      <c r="G105" s="6">
        <f t="shared" si="4"/>
        <v>11.65149678862843</v>
      </c>
    </row>
    <row r="106" spans="1:7" ht="12.75">
      <c r="A106" s="3" t="s">
        <v>37</v>
      </c>
      <c r="B106" s="4">
        <f t="shared" si="4"/>
        <v>6.7024057856155235</v>
      </c>
      <c r="C106" s="4">
        <f t="shared" si="4"/>
        <v>9.800135124602175</v>
      </c>
      <c r="D106" s="4">
        <f t="shared" si="4"/>
        <v>11.66258388390781</v>
      </c>
      <c r="E106" s="4">
        <f t="shared" si="4"/>
        <v>7.526361957493891</v>
      </c>
      <c r="F106" s="4">
        <f t="shared" si="4"/>
        <v>47.55193906815177</v>
      </c>
      <c r="G106" s="4">
        <f t="shared" si="4"/>
        <v>7.580880272934013</v>
      </c>
    </row>
    <row r="107" spans="1:7" ht="12.75">
      <c r="A107" s="5" t="s">
        <v>38</v>
      </c>
      <c r="B107" s="6">
        <f t="shared" si="4"/>
        <v>8.408955106904747</v>
      </c>
      <c r="C107" s="6">
        <f t="shared" si="4"/>
        <v>12.08530926852138</v>
      </c>
      <c r="D107" s="6">
        <f t="shared" si="4"/>
        <v>25.83290084934404</v>
      </c>
      <c r="E107" s="6">
        <f t="shared" si="4"/>
        <v>8.859435572775373</v>
      </c>
      <c r="F107" s="6">
        <f t="shared" si="4"/>
        <v>98.14985068615047</v>
      </c>
      <c r="G107" s="6">
        <f t="shared" si="4"/>
        <v>10.897214134763551</v>
      </c>
    </row>
    <row r="108" spans="1:7" ht="12.75">
      <c r="A108" s="5" t="s">
        <v>39</v>
      </c>
      <c r="B108" s="6">
        <f aca="true" t="shared" si="5" ref="B108:G108">B33/B72*100000</f>
        <v>6.903575666718951</v>
      </c>
      <c r="C108" s="6">
        <f t="shared" si="5"/>
        <v>13.935731714696372</v>
      </c>
      <c r="D108" s="6">
        <f t="shared" si="5"/>
        <v>0</v>
      </c>
      <c r="E108" s="6">
        <f t="shared" si="5"/>
        <v>7.391555464289052</v>
      </c>
      <c r="F108" s="6">
        <f t="shared" si="5"/>
        <v>0</v>
      </c>
      <c r="G108" s="6">
        <f t="shared" si="5"/>
        <v>7.469795229716706</v>
      </c>
    </row>
    <row r="109" spans="1:7" ht="12.75">
      <c r="A109" s="5" t="s">
        <v>40</v>
      </c>
      <c r="B109" s="6">
        <f aca="true" t="shared" si="6" ref="B109:G109">B34/B73*100000</f>
        <v>7.147420480968893</v>
      </c>
      <c r="C109" s="6">
        <f t="shared" si="6"/>
        <v>8.995018897267762</v>
      </c>
      <c r="D109" s="6">
        <f t="shared" si="6"/>
        <v>9.27622024207224</v>
      </c>
      <c r="E109" s="6">
        <f t="shared" si="6"/>
        <v>6.824445732731352</v>
      </c>
      <c r="F109" s="6">
        <f t="shared" si="6"/>
        <v>0</v>
      </c>
      <c r="G109" s="6">
        <f t="shared" si="6"/>
        <v>7.079895675540699</v>
      </c>
    </row>
    <row r="110" spans="1:7" ht="12.75">
      <c r="A110" s="7" t="s">
        <v>41</v>
      </c>
      <c r="B110" s="8">
        <f aca="true" t="shared" si="7" ref="B110:G110">B35/B74*100000</f>
        <v>3.469507489447316</v>
      </c>
      <c r="C110" s="8">
        <f t="shared" si="7"/>
        <v>4.282442122503608</v>
      </c>
      <c r="D110" s="8">
        <f t="shared" si="7"/>
        <v>0</v>
      </c>
      <c r="E110" s="8">
        <f t="shared" si="7"/>
        <v>8.222752361129698</v>
      </c>
      <c r="F110" s="8">
        <f t="shared" si="7"/>
        <v>0</v>
      </c>
      <c r="G110" s="8">
        <f t="shared" si="7"/>
        <v>5.6152337480070305</v>
      </c>
    </row>
  </sheetData>
  <mergeCells count="3">
    <mergeCell ref="A1:G1"/>
    <mergeCell ref="A39:H39"/>
    <mergeCell ref="A76:G76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adauto.filho</dc:creator>
  <cp:keywords/>
  <dc:description/>
  <cp:lastModifiedBy>Experimentar Cmunicações</cp:lastModifiedBy>
  <dcterms:created xsi:type="dcterms:W3CDTF">2006-06-05T15:08:01Z</dcterms:created>
  <dcterms:modified xsi:type="dcterms:W3CDTF">2006-08-23T15:01:29Z</dcterms:modified>
  <cp:category/>
  <cp:version/>
  <cp:contentType/>
  <cp:contentStatus/>
</cp:coreProperties>
</file>